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Паспорти\зміни до паспортів\"/>
    </mc:Choice>
  </mc:AlternateContent>
  <xr:revisionPtr revIDLastSave="0" documentId="13_ncr:1_{BD5CEF86-9988-4731-A9E8-E3995828A55A}" xr6:coauthVersionLast="36" xr6:coauthVersionMax="36" xr10:uidLastSave="{00000000-0000-0000-0000-000000000000}"/>
  <bookViews>
    <workbookView xWindow="480" yWindow="135" windowWidth="27795" windowHeight="14385" activeTab="1" xr2:uid="{00000000-000D-0000-FFFF-FFFF00000000}"/>
  </bookViews>
  <sheets>
    <sheet name="КПК0611010" sheetId="4" r:id="rId1"/>
    <sheet name="КПК0611021" sheetId="5" r:id="rId2"/>
    <sheet name="КПК0615031" sheetId="19" r:id="rId3"/>
  </sheets>
  <definedNames>
    <definedName name="_xlnm.Print_Area" localSheetId="0">КПК0611010!$A$1:$BM$98</definedName>
    <definedName name="_xlnm.Print_Area" localSheetId="1">КПК0611021!$A$1:$BM$99</definedName>
    <definedName name="_xlnm.Print_Area" localSheetId="2">КПК0615031!$A$1:$BM$89</definedName>
  </definedNames>
  <calcPr calcId="191029" refMode="R1C1"/>
</workbook>
</file>

<file path=xl/calcChain.xml><?xml version="1.0" encoding="utf-8"?>
<calcChain xmlns="http://schemas.openxmlformats.org/spreadsheetml/2006/main">
  <c r="AC53" i="5" l="1"/>
  <c r="AC51" i="5"/>
  <c r="AR58" i="19" l="1"/>
  <c r="AS50" i="19"/>
  <c r="AS49" i="19"/>
  <c r="AR65" i="5"/>
  <c r="AR64" i="5"/>
  <c r="AR63" i="5"/>
  <c r="AR62" i="5"/>
  <c r="AR61" i="5"/>
  <c r="AS53" i="5"/>
  <c r="AS52" i="5"/>
  <c r="AS51" i="5"/>
  <c r="AR63" i="4"/>
  <c r="AR62" i="4"/>
  <c r="AS54" i="4"/>
  <c r="AS53" i="4"/>
  <c r="AS52" i="4"/>
  <c r="AS51" i="4"/>
</calcChain>
</file>

<file path=xl/sharedStrings.xml><?xml version="1.0" encoding="utf-8"?>
<sst xmlns="http://schemas.openxmlformats.org/spreadsheetml/2006/main" count="489" uniqueCount="166">
  <si>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</si>
  <si>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</si>
  <si>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</si>
  <si>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</si>
  <si>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</si>
  <si>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</si>
  <si>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</si>
  <si>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</si>
  <si>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</si>
  <si>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</si>
  <si>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</si>
  <si>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</si>
  <si>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</si>
  <si>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</si>
  <si>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</si>
  <si>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</si>
  <si>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</si>
  <si>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</si>
  <si>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</si>
  <si>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</si>
  <si>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</si>
  <si>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</si>
  <si>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</si>
  <si>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</si>
  <si>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</si>
  <si>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</si>
  <si>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</si>
  <si>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</si>
  <si>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</si>
  <si>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</si>
  <si>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</si>
  <si>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</si>
  <si>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</si>
  <si>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</si>
  <si>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</si>
  <si>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</si>
  <si>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</si>
  <si>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</si>
  <si>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</si>
  <si>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</si>
  <si>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</si>
  <si>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</si>
  <si>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</si>
  <si>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</si>
  <si>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</si>
  <si>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</si>
  <si>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</si>
  <si>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</si>
  <si>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</si>
  <si>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</si>
  <si>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</si>
  <si>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</si>
  <si>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</si>
  <si>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</si>
  <si>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</si>
  <si>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</si>
  <si>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</si>
  <si>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</si>
  <si>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</si>
  <si>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</si>
  <si>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</si>
  <si>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</si>
  <si>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</si>
  <si>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</si>
  <si>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діяльність управління освіти міської ради і виконання покладених на нього функцій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</si>
  <si>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</si>
  <si>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</si>
  <si>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</si>
  <si>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</si>
  <si>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</si>
  <si>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</si>
  <si>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</si>
  <si>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звіт</t>
  </si>
  <si>
    <t>грн.</t>
  </si>
  <si>
    <t>якості</t>
  </si>
  <si>
    <t>відс.</t>
  </si>
  <si>
    <t>0600000</t>
  </si>
  <si>
    <t>23.08.2022</t>
  </si>
  <si>
    <t>68</t>
  </si>
  <si>
    <t>Наказ</t>
  </si>
  <si>
    <t>Управлiння освiти Прилуцької мiської ради</t>
  </si>
  <si>
    <t>Фінансовеуправління міської ради</t>
  </si>
  <si>
    <t>Начальник управління освіти</t>
  </si>
  <si>
    <t>Начальник фінансового відділу</t>
  </si>
  <si>
    <t>Олександр ПРАВОСУД</t>
  </si>
  <si>
    <t>Олена ВОРОНА</t>
  </si>
  <si>
    <t>02147612</t>
  </si>
  <si>
    <t>2555600000</t>
  </si>
  <si>
    <t>гривень</t>
  </si>
  <si>
    <t>бюджетної програми місцевого бюджету на 2022  рік</t>
  </si>
  <si>
    <t>0610000</t>
  </si>
  <si>
    <t>Забезпечити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</si>
  <si>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дошкільних установ.</t>
  </si>
  <si>
    <t>Забезпечити створення належних умов для надання на належному рівні дошкільної освіти та виховання дітей</t>
  </si>
  <si>
    <t>Забезпечення 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</si>
  <si>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у дошкільних установах.</t>
  </si>
  <si>
    <t>Погашення кредиторської  заборгованості станом на 01.01.2022 р.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</si>
  <si>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2022 рік</t>
  </si>
  <si>
    <t>середньорічне число посадових окладів (ставок) педагогічного персоналу</t>
  </si>
  <si>
    <t>кількість дошкільних навчальних закладів</t>
  </si>
  <si>
    <t>мережа</t>
  </si>
  <si>
    <t>кількість груп</t>
  </si>
  <si>
    <t>всього - середньорічне число ставок (штатних одиниць)</t>
  </si>
  <si>
    <t>середня кількість дітей раннього віку</t>
  </si>
  <si>
    <t>осіб</t>
  </si>
  <si>
    <t>кількість дітей, що відвідують дошкільні заклади</t>
  </si>
  <si>
    <t>кількість дітей від 0 до 6 років</t>
  </si>
  <si>
    <t>середня вартість харчування на день однієї дитини</t>
  </si>
  <si>
    <t>рішення сесії міської ради</t>
  </si>
  <si>
    <t>діто-дні відвідування</t>
  </si>
  <si>
    <t>днів</t>
  </si>
  <si>
    <t>витрати на перебування 1 дитини в дошкільному закладі</t>
  </si>
  <si>
    <t>середня кількість днів харчування</t>
  </si>
  <si>
    <t>календар</t>
  </si>
  <si>
    <t>відсоток охоплення дітей дошкільною освітою</t>
  </si>
  <si>
    <t>відсоткова якість харчуванння дітей в дошкільних закладах</t>
  </si>
  <si>
    <t>Закон України   "Про дошкільну освіту" _x000D_
Положення "Про дошкільний навчальний заклад" _x000D_
Базовий компонент дошкільної освіти _x000D_
Інструкція з організації харчування дітей у дошкільних навчальних закладах _x000D_
Санітарний регламент для дошкільних навчальних закладів Наказ МОЗ від 24.03.2016 р. № 234 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</si>
  <si>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Забезпечення реалізації права дитини на доступність здобуття дошкільної освіти, забезпечення та зміцнення фізичного, психологічного  і духовного здоров’я дитини, розвиток її творчих здібностей, набуття нею соціального досвіду.</t>
  </si>
  <si>
    <t>0611010</t>
  </si>
  <si>
    <t>Надання дошкільної освіти</t>
  </si>
  <si>
    <t>1010</t>
  </si>
  <si>
    <t>0910</t>
  </si>
  <si>
    <t>Забезпечити надання відповідних освітніх послуг денними загальноосвітніми навчальними закладами</t>
  </si>
  <si>
    <t>Забезпечити  безкоштовне  харчування учнів І-IV класів, дітей - сиріт,  дітей з малозабезпечених сімей, сімей учасників АТО, переселенців.</t>
  </si>
  <si>
    <t>Забезпечити надання відповідних послуг денними загальноосвітніми навчальними закладами</t>
  </si>
  <si>
    <t>Забезпечити  безкоштовне  харчування учнів І-IV класів, дітей -сиріт,  дітей з малозабезпечених сімей, сімей учасників АТО, переселенців.</t>
  </si>
  <si>
    <t>Організувати та забезпечити харчування дітей у загальноосвітніх навчальних закладах.</t>
  </si>
  <si>
    <t>"Крок за кроком до здоров"я" Прилуцької загальноосвітньої школи І - ІІІ ступенів  № 14 Прилуцької міської ради Чернігівської обл. на 2022-2026 роки</t>
  </si>
  <si>
    <t>Харчування учнів 1-4 класів загальноосвітніх закладів міста у 2021-2022 році</t>
  </si>
  <si>
    <t>"Підтримка та розвиток учнівської молоді міста на 2022-2024 роки "Обдарованість" в новій редакції.</t>
  </si>
  <si>
    <t>кількість закладів (за ступенями шкіл)</t>
  </si>
  <si>
    <t>кількість класів (за ступенями шкіл)</t>
  </si>
  <si>
    <t>всього - середньорічне число штатних одиниць</t>
  </si>
  <si>
    <t>середня кількість дітей забезпечених безкоштовним харчуванням</t>
  </si>
  <si>
    <t>Середня  заробітна плата педагогічного працівника</t>
  </si>
  <si>
    <t>Кількість учнів, охоплених загальною середньою освітою.</t>
  </si>
  <si>
    <t>середня вартість харчування на день одного учня</t>
  </si>
  <si>
    <t>видатки на одного учня</t>
  </si>
  <si>
    <t>кількість днів харчування на рік</t>
  </si>
  <si>
    <t>відсоток дітей охоплених повною загальною середньою освітою</t>
  </si>
  <si>
    <t>відсоток дітей забезпечених пільговим харчуванням</t>
  </si>
  <si>
    <t>Підстави для виконання бюджетної програми: Закон України   "Про загальну середню освіту" від 13.05.1999 року зі змінами. _x000D_
Статути "Про загальноосвітні заклади освіти" _x000D_
Постанова Кабінету Міністрів України від 27.08.2010 року № 778 «Про затвердження Положення про загальноосвітній навчальний заклад»_x000D_
Лист  Міністерства освіти і науки України від 09.06.2016 року №1/296 «Про структуру 2016/2017 навчального року та навчальні плани загальноосвітніх навчальних закладів»_x000D_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</si>
  <si>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Забезпечити надання відповідних освітніх послуг денними загальноосвітніми навчальними закладами.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</si>
  <si>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</si>
  <si>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</si>
  <si>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</si>
  <si>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</si>
  <si>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положення</t>
  </si>
  <si>
    <t>Утримання та навчально-тренувальна робота дитячо-юнацьких спортивних шкіл.</t>
  </si>
  <si>
    <t>Підготовка спортивного резерву та підвищення рівня фізичної підготовленості дітей дитячо-юнацькими спортивними школами</t>
  </si>
  <si>
    <t>Підготовка спортивного резерву та підвищення рівня фізичної підготовленості дітей дитячо-юнацькими сортивними школами.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</si>
  <si>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(ДЮСШ), осіб,</t>
  </si>
  <si>
    <t>Кількість комунальних дитячо-юнацьких спортивних шкіл (ДЮСШ)</t>
  </si>
  <si>
    <t>обсяг витрат на утримання комунальних дитячо-юнацьких спортивних шкіл в розрізі їх видів (ДЮСШ), видатки на утримання яких здійснюються з бюджету</t>
  </si>
  <si>
    <t>кількість груп дитячо-юнацький спортивних шкіл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</si>
  <si>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(ДЮСШ), осіб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</si>
  <si>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(ДЮСШ).</t>
  </si>
  <si>
    <t>Середньомісячна заробітна плата одного штатного працівника   ДЮСШ, видатки на утримання якого здійснюється з бюджету.</t>
  </si>
  <si>
    <t>середні витрати на утримання одного учня (ДЮСШ) на яких здійснюється з міського бюджету</t>
  </si>
  <si>
    <t>динаміка кількості учнів комунальних дитячо-юнацьких спортивних шкіл, видатки на утримання яких здійснюються з бюджету (ДЮСШ), порівняно з минулим роком, %</t>
  </si>
  <si>
    <t>- Положення про ДЮСШ зі змінами від 30.03.2016 р. № 248.  Наказ Мін.молоді спорту від 23.09.2005 р. №  2097 "Про впорядкування умов оплати праці працівників бюджетних установ, закладів та організацій галузі фізкультури та спорту".  Наказ Мін.молоді спорту від 30.07.2013 р. №  37 "Про затвердження Типових штатних нормативів ДЮСШ .  Наказ Мін.молоді спорту від 13.09.2016 р. р. №  3520  "Про затвердження Положення про підвищення кваліфікації тренерів та інших фахівців у сфері фізкультури і спорту" .  Постанова Кабінету Міністрів України № 1298 від 30.08.2002 р.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сфери"..</t>
  </si>
  <si>
    <t>Забезпечити фізичну підготовку, зміцнення здоров’я дітей, розвиток їх здібностей в обраному виді спорту, створити необхідні умови для спортивного удосконалення.</t>
  </si>
  <si>
    <t>0615031</t>
  </si>
  <si>
    <t>Утримання та навчально-тренувальна робота комунальних дитячо-юнацьких спортивних шкіл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</si>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</sst>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0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98"/>
  <sheetViews>
    <sheetView topLeftCell="A81" zoomScaleNormal="100" zoomScaleSheetLayoutView="100" workbookViewId="0">
      <selection activeCell="A91" sqref="A91:AS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9" t="s">
        <v>79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14" t="s">
        <v>80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75" t="s">
        <v>77</v>
      </c>
      <c r="AP7" s="70"/>
      <c r="AQ7" s="70"/>
      <c r="AR7" s="70"/>
      <c r="AS7" s="70"/>
      <c r="AT7" s="70"/>
      <c r="AU7" s="70"/>
      <c r="AV7" s="1" t="s">
        <v>63</v>
      </c>
      <c r="AW7" s="75" t="s">
        <v>78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80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04" t="s">
        <v>86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90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80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4" t="s">
        <v>86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4" t="s">
        <v>118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120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121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119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4" t="s">
        <v>87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123308087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117298087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2">
        <v>6010000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100" t="s">
        <v>116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6" t="s">
        <v>91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66" t="s">
        <v>92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8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31.5" customHeight="1" x14ac:dyDescent="0.2">
      <c r="A36" s="100" t="s">
        <v>117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8" t="s">
        <v>39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</row>
    <row r="39" spans="1:79" ht="27.75" customHeight="1" x14ac:dyDescent="0.2">
      <c r="A39" s="96" t="s">
        <v>28</v>
      </c>
      <c r="B39" s="96"/>
      <c r="C39" s="96"/>
      <c r="D39" s="96"/>
      <c r="E39" s="96"/>
      <c r="F39" s="96"/>
      <c r="G39" s="97" t="s">
        <v>25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5.75" hidden="1" x14ac:dyDescent="0.2">
      <c r="A40" s="56">
        <v>1</v>
      </c>
      <c r="B40" s="56"/>
      <c r="C40" s="56"/>
      <c r="D40" s="56"/>
      <c r="E40" s="56"/>
      <c r="F40" s="56"/>
      <c r="G40" s="97">
        <v>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1" t="s">
        <v>7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66" t="s">
        <v>93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66" t="s">
        <v>92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8" t="s">
        <v>41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5" t="s">
        <v>88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6" t="s">
        <v>28</v>
      </c>
      <c r="B47" s="56"/>
      <c r="C47" s="56"/>
      <c r="D47" s="57" t="s">
        <v>26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 t="s">
        <v>29</v>
      </c>
      <c r="AD47" s="56"/>
      <c r="AE47" s="56"/>
      <c r="AF47" s="56"/>
      <c r="AG47" s="56"/>
      <c r="AH47" s="56"/>
      <c r="AI47" s="56"/>
      <c r="AJ47" s="56"/>
      <c r="AK47" s="56" t="s">
        <v>30</v>
      </c>
      <c r="AL47" s="56"/>
      <c r="AM47" s="56"/>
      <c r="AN47" s="56"/>
      <c r="AO47" s="56"/>
      <c r="AP47" s="56"/>
      <c r="AQ47" s="56"/>
      <c r="AR47" s="56"/>
      <c r="AS47" s="56" t="s">
        <v>27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6"/>
      <c r="B48" s="56"/>
      <c r="C48" s="56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6">
        <v>1</v>
      </c>
      <c r="B49" s="56"/>
      <c r="C49" s="56"/>
      <c r="D49" s="85">
        <v>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3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77" t="s">
        <v>8</v>
      </c>
      <c r="AD50" s="77"/>
      <c r="AE50" s="77"/>
      <c r="AF50" s="77"/>
      <c r="AG50" s="77"/>
      <c r="AH50" s="77"/>
      <c r="AI50" s="77"/>
      <c r="AJ50" s="77"/>
      <c r="AK50" s="77" t="s">
        <v>9</v>
      </c>
      <c r="AL50" s="77"/>
      <c r="AM50" s="77"/>
      <c r="AN50" s="77"/>
      <c r="AO50" s="77"/>
      <c r="AP50" s="77"/>
      <c r="AQ50" s="77"/>
      <c r="AR50" s="77"/>
      <c r="AS50" s="44" t="s">
        <v>10</v>
      </c>
      <c r="AT50" s="77"/>
      <c r="AU50" s="77"/>
      <c r="AV50" s="77"/>
      <c r="AW50" s="77"/>
      <c r="AX50" s="77"/>
      <c r="AY50" s="77"/>
      <c r="AZ50" s="7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66" t="s">
        <v>94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39">
        <v>107471434.01000001</v>
      </c>
      <c r="AD51" s="39"/>
      <c r="AE51" s="39"/>
      <c r="AF51" s="39"/>
      <c r="AG51" s="39"/>
      <c r="AH51" s="39"/>
      <c r="AI51" s="39"/>
      <c r="AJ51" s="39"/>
      <c r="AK51" s="39">
        <v>10000</v>
      </c>
      <c r="AL51" s="39"/>
      <c r="AM51" s="39"/>
      <c r="AN51" s="39"/>
      <c r="AO51" s="39"/>
      <c r="AP51" s="39"/>
      <c r="AQ51" s="39"/>
      <c r="AR51" s="39"/>
      <c r="AS51" s="39">
        <f>AC51+AK51</f>
        <v>107481434.01000001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66" t="s">
        <v>95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39">
        <v>9750000</v>
      </c>
      <c r="AD52" s="39"/>
      <c r="AE52" s="39"/>
      <c r="AF52" s="39"/>
      <c r="AG52" s="39"/>
      <c r="AH52" s="39"/>
      <c r="AI52" s="39"/>
      <c r="AJ52" s="39"/>
      <c r="AK52" s="39">
        <v>6000000</v>
      </c>
      <c r="AL52" s="39"/>
      <c r="AM52" s="39"/>
      <c r="AN52" s="39"/>
      <c r="AO52" s="39"/>
      <c r="AP52" s="39"/>
      <c r="AQ52" s="39"/>
      <c r="AR52" s="39"/>
      <c r="AS52" s="39">
        <f>AC52+AK52</f>
        <v>15750000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66" t="s">
        <v>96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39">
        <v>76652.990000000005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76652.990000000005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89" t="s">
        <v>65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0">
        <v>117298087</v>
      </c>
      <c r="AD54" s="50"/>
      <c r="AE54" s="50"/>
      <c r="AF54" s="50"/>
      <c r="AG54" s="50"/>
      <c r="AH54" s="50"/>
      <c r="AI54" s="50"/>
      <c r="AJ54" s="50"/>
      <c r="AK54" s="50">
        <v>6010000</v>
      </c>
      <c r="AL54" s="50"/>
      <c r="AM54" s="50"/>
      <c r="AN54" s="50"/>
      <c r="AO54" s="50"/>
      <c r="AP54" s="50"/>
      <c r="AQ54" s="50"/>
      <c r="AR54" s="50"/>
      <c r="AS54" s="50">
        <f>AC54+AK54</f>
        <v>123308087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2" t="s">
        <v>42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79" ht="15" customHeight="1" x14ac:dyDescent="0.2">
      <c r="A57" s="55" t="s">
        <v>88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6" t="s">
        <v>28</v>
      </c>
      <c r="B58" s="56"/>
      <c r="C58" s="56"/>
      <c r="D58" s="57" t="s">
        <v>34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56" t="s">
        <v>29</v>
      </c>
      <c r="AC58" s="56"/>
      <c r="AD58" s="56"/>
      <c r="AE58" s="56"/>
      <c r="AF58" s="56"/>
      <c r="AG58" s="56"/>
      <c r="AH58" s="56"/>
      <c r="AI58" s="56"/>
      <c r="AJ58" s="56" t="s">
        <v>30</v>
      </c>
      <c r="AK58" s="56"/>
      <c r="AL58" s="56"/>
      <c r="AM58" s="56"/>
      <c r="AN58" s="56"/>
      <c r="AO58" s="56"/>
      <c r="AP58" s="56"/>
      <c r="AQ58" s="56"/>
      <c r="AR58" s="56" t="s">
        <v>27</v>
      </c>
      <c r="AS58" s="56"/>
      <c r="AT58" s="56"/>
      <c r="AU58" s="56"/>
      <c r="AV58" s="56"/>
      <c r="AW58" s="56"/>
      <c r="AX58" s="56"/>
      <c r="AY58" s="56"/>
    </row>
    <row r="59" spans="1:79" ht="29.1" customHeight="1" x14ac:dyDescent="0.2">
      <c r="A59" s="56"/>
      <c r="B59" s="56"/>
      <c r="C59" s="56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</row>
    <row r="60" spans="1:79" ht="15.75" customHeight="1" x14ac:dyDescent="0.2">
      <c r="A60" s="56">
        <v>1</v>
      </c>
      <c r="B60" s="56"/>
      <c r="C60" s="56"/>
      <c r="D60" s="85">
        <v>2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6">
        <v>3</v>
      </c>
      <c r="AC60" s="56"/>
      <c r="AD60" s="56"/>
      <c r="AE60" s="56"/>
      <c r="AF60" s="56"/>
      <c r="AG60" s="56"/>
      <c r="AH60" s="56"/>
      <c r="AI60" s="56"/>
      <c r="AJ60" s="56">
        <v>4</v>
      </c>
      <c r="AK60" s="56"/>
      <c r="AL60" s="56"/>
      <c r="AM60" s="56"/>
      <c r="AN60" s="56"/>
      <c r="AO60" s="56"/>
      <c r="AP60" s="56"/>
      <c r="AQ60" s="56"/>
      <c r="AR60" s="56">
        <v>5</v>
      </c>
      <c r="AS60" s="56"/>
      <c r="AT60" s="56"/>
      <c r="AU60" s="56"/>
      <c r="AV60" s="56"/>
      <c r="AW60" s="56"/>
      <c r="AX60" s="56"/>
      <c r="AY60" s="56"/>
    </row>
    <row r="61" spans="1:79" ht="12.75" hidden="1" customHeight="1" x14ac:dyDescent="0.2">
      <c r="A61" s="40" t="s">
        <v>6</v>
      </c>
      <c r="B61" s="40"/>
      <c r="C61" s="40"/>
      <c r="D61" s="81" t="s">
        <v>7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77" t="s">
        <v>8</v>
      </c>
      <c r="AC61" s="77"/>
      <c r="AD61" s="77"/>
      <c r="AE61" s="77"/>
      <c r="AF61" s="77"/>
      <c r="AG61" s="77"/>
      <c r="AH61" s="77"/>
      <c r="AI61" s="77"/>
      <c r="AJ61" s="77" t="s">
        <v>9</v>
      </c>
      <c r="AK61" s="77"/>
      <c r="AL61" s="77"/>
      <c r="AM61" s="77"/>
      <c r="AN61" s="77"/>
      <c r="AO61" s="77"/>
      <c r="AP61" s="77"/>
      <c r="AQ61" s="77"/>
      <c r="AR61" s="77" t="s">
        <v>10</v>
      </c>
      <c r="AS61" s="77"/>
      <c r="AT61" s="77"/>
      <c r="AU61" s="77"/>
      <c r="AV61" s="77"/>
      <c r="AW61" s="77"/>
      <c r="AX61" s="77"/>
      <c r="AY61" s="77"/>
      <c r="CA61" s="1" t="s">
        <v>15</v>
      </c>
    </row>
    <row r="62" spans="1:79" ht="25.5" customHeight="1" x14ac:dyDescent="0.2">
      <c r="A62" s="40">
        <v>1</v>
      </c>
      <c r="B62" s="40"/>
      <c r="C62" s="40"/>
      <c r="D62" s="66" t="s">
        <v>97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39">
        <v>1290815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1290815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5"/>
      <c r="B63" s="45"/>
      <c r="C63" s="45"/>
      <c r="D63" s="89" t="s">
        <v>27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50">
        <v>1290815</v>
      </c>
      <c r="AC63" s="50"/>
      <c r="AD63" s="50"/>
      <c r="AE63" s="50"/>
      <c r="AF63" s="50"/>
      <c r="AG63" s="50"/>
      <c r="AH63" s="50"/>
      <c r="AI63" s="50"/>
      <c r="AJ63" s="50">
        <v>0</v>
      </c>
      <c r="AK63" s="50"/>
      <c r="AL63" s="50"/>
      <c r="AM63" s="50"/>
      <c r="AN63" s="50"/>
      <c r="AO63" s="50"/>
      <c r="AP63" s="50"/>
      <c r="AQ63" s="50"/>
      <c r="AR63" s="50">
        <f>AB63+AJ63</f>
        <v>1290815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2">
      <c r="A65" s="88" t="s">
        <v>43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79" ht="30" customHeight="1" x14ac:dyDescent="0.2">
      <c r="A66" s="56" t="s">
        <v>28</v>
      </c>
      <c r="B66" s="56"/>
      <c r="C66" s="56"/>
      <c r="D66" s="56"/>
      <c r="E66" s="56"/>
      <c r="F66" s="56"/>
      <c r="G66" s="85" t="s">
        <v>44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56" t="s">
        <v>2</v>
      </c>
      <c r="AA66" s="56"/>
      <c r="AB66" s="56"/>
      <c r="AC66" s="56"/>
      <c r="AD66" s="56"/>
      <c r="AE66" s="56" t="s">
        <v>1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85" t="s">
        <v>29</v>
      </c>
      <c r="AP66" s="86"/>
      <c r="AQ66" s="86"/>
      <c r="AR66" s="86"/>
      <c r="AS66" s="86"/>
      <c r="AT66" s="86"/>
      <c r="AU66" s="86"/>
      <c r="AV66" s="87"/>
      <c r="AW66" s="85" t="s">
        <v>30</v>
      </c>
      <c r="AX66" s="86"/>
      <c r="AY66" s="86"/>
      <c r="AZ66" s="86"/>
      <c r="BA66" s="86"/>
      <c r="BB66" s="86"/>
      <c r="BC66" s="86"/>
      <c r="BD66" s="87"/>
      <c r="BE66" s="85" t="s">
        <v>27</v>
      </c>
      <c r="BF66" s="86"/>
      <c r="BG66" s="86"/>
      <c r="BH66" s="86"/>
      <c r="BI66" s="86"/>
      <c r="BJ66" s="86"/>
      <c r="BK66" s="86"/>
      <c r="BL66" s="87"/>
    </row>
    <row r="67" spans="1:79" ht="15.75" customHeight="1" x14ac:dyDescent="0.2">
      <c r="A67" s="56">
        <v>1</v>
      </c>
      <c r="B67" s="56"/>
      <c r="C67" s="56"/>
      <c r="D67" s="56"/>
      <c r="E67" s="56"/>
      <c r="F67" s="56"/>
      <c r="G67" s="85">
        <v>2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56">
        <v>3</v>
      </c>
      <c r="AA67" s="56"/>
      <c r="AB67" s="56"/>
      <c r="AC67" s="56"/>
      <c r="AD67" s="56"/>
      <c r="AE67" s="56">
        <v>4</v>
      </c>
      <c r="AF67" s="56"/>
      <c r="AG67" s="56"/>
      <c r="AH67" s="56"/>
      <c r="AI67" s="56"/>
      <c r="AJ67" s="56"/>
      <c r="AK67" s="56"/>
      <c r="AL67" s="56"/>
      <c r="AM67" s="56"/>
      <c r="AN67" s="56"/>
      <c r="AO67" s="56">
        <v>5</v>
      </c>
      <c r="AP67" s="56"/>
      <c r="AQ67" s="56"/>
      <c r="AR67" s="56"/>
      <c r="AS67" s="56"/>
      <c r="AT67" s="56"/>
      <c r="AU67" s="56"/>
      <c r="AV67" s="56"/>
      <c r="AW67" s="56">
        <v>6</v>
      </c>
      <c r="AX67" s="56"/>
      <c r="AY67" s="56"/>
      <c r="AZ67" s="56"/>
      <c r="BA67" s="56"/>
      <c r="BB67" s="56"/>
      <c r="BC67" s="56"/>
      <c r="BD67" s="56"/>
      <c r="BE67" s="56">
        <v>7</v>
      </c>
      <c r="BF67" s="56"/>
      <c r="BG67" s="56"/>
      <c r="BH67" s="56"/>
      <c r="BI67" s="56"/>
      <c r="BJ67" s="56"/>
      <c r="BK67" s="56"/>
      <c r="BL67" s="56"/>
    </row>
    <row r="68" spans="1:79" ht="12.75" hidden="1" customHeight="1" x14ac:dyDescent="0.2">
      <c r="A68" s="40" t="s">
        <v>33</v>
      </c>
      <c r="B68" s="40"/>
      <c r="C68" s="40"/>
      <c r="D68" s="40"/>
      <c r="E68" s="40"/>
      <c r="F68" s="40"/>
      <c r="G68" s="81" t="s">
        <v>7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40" t="s">
        <v>19</v>
      </c>
      <c r="AA68" s="40"/>
      <c r="AB68" s="40"/>
      <c r="AC68" s="40"/>
      <c r="AD68" s="40"/>
      <c r="AE68" s="84" t="s">
        <v>32</v>
      </c>
      <c r="AF68" s="84"/>
      <c r="AG68" s="84"/>
      <c r="AH68" s="84"/>
      <c r="AI68" s="84"/>
      <c r="AJ68" s="84"/>
      <c r="AK68" s="84"/>
      <c r="AL68" s="84"/>
      <c r="AM68" s="84"/>
      <c r="AN68" s="81"/>
      <c r="AO68" s="77" t="s">
        <v>8</v>
      </c>
      <c r="AP68" s="77"/>
      <c r="AQ68" s="77"/>
      <c r="AR68" s="77"/>
      <c r="AS68" s="77"/>
      <c r="AT68" s="77"/>
      <c r="AU68" s="77"/>
      <c r="AV68" s="77"/>
      <c r="AW68" s="77" t="s">
        <v>31</v>
      </c>
      <c r="AX68" s="77"/>
      <c r="AY68" s="77"/>
      <c r="AZ68" s="77"/>
      <c r="BA68" s="77"/>
      <c r="BB68" s="77"/>
      <c r="BC68" s="77"/>
      <c r="BD68" s="77"/>
      <c r="BE68" s="77" t="s">
        <v>67</v>
      </c>
      <c r="BF68" s="77"/>
      <c r="BG68" s="77"/>
      <c r="BH68" s="77"/>
      <c r="BI68" s="77"/>
      <c r="BJ68" s="77"/>
      <c r="BK68" s="77"/>
      <c r="BL68" s="77"/>
      <c r="CA68" s="1" t="s">
        <v>17</v>
      </c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78" t="s">
        <v>66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49"/>
      <c r="AA69" s="49"/>
      <c r="AB69" s="49"/>
      <c r="AC69" s="49"/>
      <c r="AD69" s="49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51" t="s">
        <v>69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538.67999999999995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538.67999999999995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51" t="s">
        <v>100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14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106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106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51" t="s">
        <v>69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284.39999999999998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284.39999999999998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104</v>
      </c>
      <c r="AA74" s="44"/>
      <c r="AB74" s="44"/>
      <c r="AC74" s="44"/>
      <c r="AD74" s="44"/>
      <c r="AE74" s="51" t="s">
        <v>100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410</v>
      </c>
      <c r="AP74" s="39"/>
      <c r="AQ74" s="39"/>
      <c r="AR74" s="39"/>
      <c r="AS74" s="39"/>
      <c r="AT74" s="39"/>
      <c r="AU74" s="39"/>
      <c r="AV74" s="39"/>
      <c r="AW74" s="39">
        <v>410</v>
      </c>
      <c r="AX74" s="39"/>
      <c r="AY74" s="39"/>
      <c r="AZ74" s="39"/>
      <c r="BA74" s="39"/>
      <c r="BB74" s="39"/>
      <c r="BC74" s="39"/>
      <c r="BD74" s="39"/>
      <c r="BE74" s="39">
        <v>820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70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104</v>
      </c>
      <c r="AA76" s="44"/>
      <c r="AB76" s="44"/>
      <c r="AC76" s="44"/>
      <c r="AD76" s="44"/>
      <c r="AE76" s="51" t="s">
        <v>100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1948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1948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104</v>
      </c>
      <c r="AA77" s="44"/>
      <c r="AB77" s="44"/>
      <c r="AC77" s="44"/>
      <c r="AD77" s="44"/>
      <c r="AE77" s="51" t="s">
        <v>100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1862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1862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108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28</v>
      </c>
      <c r="AP78" s="39"/>
      <c r="AQ78" s="39"/>
      <c r="AR78" s="39"/>
      <c r="AS78" s="39"/>
      <c r="AT78" s="39"/>
      <c r="AU78" s="39"/>
      <c r="AV78" s="39"/>
      <c r="AW78" s="39">
        <v>42</v>
      </c>
      <c r="AX78" s="39"/>
      <c r="AY78" s="39"/>
      <c r="AZ78" s="39"/>
      <c r="BA78" s="39"/>
      <c r="BB78" s="39"/>
      <c r="BC78" s="39"/>
      <c r="BD78" s="39"/>
      <c r="BE78" s="39">
        <v>70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71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110</v>
      </c>
      <c r="AA80" s="44"/>
      <c r="AB80" s="44"/>
      <c r="AC80" s="44"/>
      <c r="AD80" s="44"/>
      <c r="AE80" s="41" t="s">
        <v>72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275687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275687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111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1" t="s">
        <v>72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55.17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55.17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110</v>
      </c>
      <c r="AA82" s="44"/>
      <c r="AB82" s="44"/>
      <c r="AC82" s="44"/>
      <c r="AD82" s="44"/>
      <c r="AE82" s="41" t="s">
        <v>113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186</v>
      </c>
      <c r="AP82" s="39"/>
      <c r="AQ82" s="39"/>
      <c r="AR82" s="39"/>
      <c r="AS82" s="39"/>
      <c r="AT82" s="39"/>
      <c r="AU82" s="39"/>
      <c r="AV82" s="39"/>
      <c r="AW82" s="39">
        <v>186</v>
      </c>
      <c r="AX82" s="39"/>
      <c r="AY82" s="39"/>
      <c r="AZ82" s="39"/>
      <c r="BA82" s="39"/>
      <c r="BB82" s="39"/>
      <c r="BC82" s="39"/>
      <c r="BD82" s="39"/>
      <c r="BE82" s="39">
        <v>372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74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75</v>
      </c>
      <c r="AA84" s="44"/>
      <c r="AB84" s="44"/>
      <c r="AC84" s="44"/>
      <c r="AD84" s="44"/>
      <c r="AE84" s="41" t="s">
        <v>72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115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75</v>
      </c>
      <c r="AA85" s="44"/>
      <c r="AB85" s="44"/>
      <c r="AC85" s="44"/>
      <c r="AD85" s="44"/>
      <c r="AE85" s="41" t="s">
        <v>72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72" t="s">
        <v>82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5"/>
      <c r="AO88" s="75" t="s">
        <v>84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</row>
    <row r="89" spans="1:64" x14ac:dyDescent="0.2">
      <c r="W89" s="65" t="s">
        <v>5</v>
      </c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O89" s="65" t="s">
        <v>52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64" ht="15.75" customHeight="1" x14ac:dyDescent="0.2">
      <c r="A90" s="76" t="s">
        <v>3</v>
      </c>
      <c r="B90" s="76"/>
      <c r="C90" s="76"/>
      <c r="D90" s="76"/>
      <c r="E90" s="76"/>
      <c r="F90" s="76"/>
    </row>
    <row r="91" spans="1:64" ht="13.15" customHeight="1" x14ac:dyDescent="0.2">
      <c r="A91" s="69" t="s">
        <v>81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</row>
    <row r="92" spans="1:64" x14ac:dyDescent="0.2">
      <c r="A92" s="71" t="s">
        <v>47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72" t="s">
        <v>83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5"/>
      <c r="AO94" s="75" t="s">
        <v>85</v>
      </c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</row>
    <row r="95" spans="1:64" x14ac:dyDescent="0.2">
      <c r="W95" s="65" t="s">
        <v>5</v>
      </c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O95" s="65" t="s">
        <v>52</v>
      </c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</row>
    <row r="96" spans="1:64" x14ac:dyDescent="0.2">
      <c r="A96" s="63">
        <v>44795</v>
      </c>
      <c r="B96" s="64"/>
      <c r="C96" s="64"/>
      <c r="D96" s="64"/>
      <c r="E96" s="64"/>
      <c r="F96" s="64"/>
      <c r="G96" s="64"/>
      <c r="H96" s="64"/>
    </row>
    <row r="97" spans="1:17" x14ac:dyDescent="0.2">
      <c r="A97" s="65" t="s">
        <v>45</v>
      </c>
      <c r="B97" s="65"/>
      <c r="C97" s="65"/>
      <c r="D97" s="65"/>
      <c r="E97" s="65"/>
      <c r="F97" s="65"/>
      <c r="G97" s="65"/>
      <c r="H97" s="65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R63:AY63"/>
    <mergeCell ref="A62:C62"/>
    <mergeCell ref="D62:AA62"/>
    <mergeCell ref="AB62:AI62"/>
    <mergeCell ref="AJ62:AQ62"/>
    <mergeCell ref="AR62:AY62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6:H96"/>
    <mergeCell ref="A97:H97"/>
    <mergeCell ref="A33:F33"/>
    <mergeCell ref="G33:BL33"/>
    <mergeCell ref="A43:F43"/>
    <mergeCell ref="G43:BL43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57:AY57"/>
    <mergeCell ref="A58:C59"/>
    <mergeCell ref="D58:AA59"/>
    <mergeCell ref="AB58:AI59"/>
    <mergeCell ref="AJ58:AQ59"/>
    <mergeCell ref="AR58:AY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9:AV69"/>
    <mergeCell ref="AW69:BD69"/>
    <mergeCell ref="BE69:BL69"/>
    <mergeCell ref="A68:F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9:L69">
    <cfRule type="cellIs" dxfId="100" priority="39" stopIfTrue="1" operator="equal">
      <formula>$G68</formula>
    </cfRule>
  </conditionalFormatting>
  <conditionalFormatting sqref="D51">
    <cfRule type="cellIs" dxfId="99" priority="40" stopIfTrue="1" operator="equal">
      <formula>$D50</formula>
    </cfRule>
  </conditionalFormatting>
  <conditionalFormatting sqref="A69:F69">
    <cfRule type="cellIs" dxfId="98" priority="41" stopIfTrue="1" operator="equal">
      <formula>0</formula>
    </cfRule>
  </conditionalFormatting>
  <conditionalFormatting sqref="D52">
    <cfRule type="cellIs" dxfId="97" priority="38" stopIfTrue="1" operator="equal">
      <formula>$D51</formula>
    </cfRule>
  </conditionalFormatting>
  <conditionalFormatting sqref="D53">
    <cfRule type="cellIs" dxfId="96" priority="37" stopIfTrue="1" operator="equal">
      <formula>$D52</formula>
    </cfRule>
  </conditionalFormatting>
  <conditionalFormatting sqref="D54">
    <cfRule type="cellIs" dxfId="95" priority="36" stopIfTrue="1" operator="equal">
      <formula>$D53</formula>
    </cfRule>
  </conditionalFormatting>
  <conditionalFormatting sqref="G70">
    <cfRule type="cellIs" dxfId="94" priority="33" stopIfTrue="1" operator="equal">
      <formula>$G69</formula>
    </cfRule>
  </conditionalFormatting>
  <conditionalFormatting sqref="A70:F70">
    <cfRule type="cellIs" dxfId="93" priority="34" stopIfTrue="1" operator="equal">
      <formula>0</formula>
    </cfRule>
  </conditionalFormatting>
  <conditionalFormatting sqref="G71">
    <cfRule type="cellIs" dxfId="92" priority="31" stopIfTrue="1" operator="equal">
      <formula>$G70</formula>
    </cfRule>
  </conditionalFormatting>
  <conditionalFormatting sqref="A71:F71">
    <cfRule type="cellIs" dxfId="91" priority="32" stopIfTrue="1" operator="equal">
      <formula>0</formula>
    </cfRule>
  </conditionalFormatting>
  <conditionalFormatting sqref="G72">
    <cfRule type="cellIs" dxfId="90" priority="29" stopIfTrue="1" operator="equal">
      <formula>$G71</formula>
    </cfRule>
  </conditionalFormatting>
  <conditionalFormatting sqref="A72:F72">
    <cfRule type="cellIs" dxfId="89" priority="30" stopIfTrue="1" operator="equal">
      <formula>0</formula>
    </cfRule>
  </conditionalFormatting>
  <conditionalFormatting sqref="G73">
    <cfRule type="cellIs" dxfId="88" priority="27" stopIfTrue="1" operator="equal">
      <formula>$G72</formula>
    </cfRule>
  </conditionalFormatting>
  <conditionalFormatting sqref="A73:F73">
    <cfRule type="cellIs" dxfId="87" priority="28" stopIfTrue="1" operator="equal">
      <formula>0</formula>
    </cfRule>
  </conditionalFormatting>
  <conditionalFormatting sqref="G74">
    <cfRule type="cellIs" dxfId="86" priority="25" stopIfTrue="1" operator="equal">
      <formula>$G73</formula>
    </cfRule>
  </conditionalFormatting>
  <conditionalFormatting sqref="A74:F74">
    <cfRule type="cellIs" dxfId="85" priority="26" stopIfTrue="1" operator="equal">
      <formula>0</formula>
    </cfRule>
  </conditionalFormatting>
  <conditionalFormatting sqref="G75">
    <cfRule type="cellIs" dxfId="84" priority="23" stopIfTrue="1" operator="equal">
      <formula>$G74</formula>
    </cfRule>
  </conditionalFormatting>
  <conditionalFormatting sqref="A75:F75">
    <cfRule type="cellIs" dxfId="83" priority="24" stopIfTrue="1" operator="equal">
      <formula>0</formula>
    </cfRule>
  </conditionalFormatting>
  <conditionalFormatting sqref="G76">
    <cfRule type="cellIs" dxfId="82" priority="21" stopIfTrue="1" operator="equal">
      <formula>$G75</formula>
    </cfRule>
  </conditionalFormatting>
  <conditionalFormatting sqref="A76:F76">
    <cfRule type="cellIs" dxfId="81" priority="22" stopIfTrue="1" operator="equal">
      <formula>0</formula>
    </cfRule>
  </conditionalFormatting>
  <conditionalFormatting sqref="G77">
    <cfRule type="cellIs" dxfId="80" priority="19" stopIfTrue="1" operator="equal">
      <formula>$G76</formula>
    </cfRule>
  </conditionalFormatting>
  <conditionalFormatting sqref="A77:F77">
    <cfRule type="cellIs" dxfId="79" priority="20" stopIfTrue="1" operator="equal">
      <formula>0</formula>
    </cfRule>
  </conditionalFormatting>
  <conditionalFormatting sqref="G78">
    <cfRule type="cellIs" dxfId="78" priority="17" stopIfTrue="1" operator="equal">
      <formula>$G77</formula>
    </cfRule>
  </conditionalFormatting>
  <conditionalFormatting sqref="A78:F78">
    <cfRule type="cellIs" dxfId="77" priority="18" stopIfTrue="1" operator="equal">
      <formula>0</formula>
    </cfRule>
  </conditionalFormatting>
  <conditionalFormatting sqref="G79">
    <cfRule type="cellIs" dxfId="76" priority="15" stopIfTrue="1" operator="equal">
      <formula>$G78</formula>
    </cfRule>
  </conditionalFormatting>
  <conditionalFormatting sqref="A79:F79">
    <cfRule type="cellIs" dxfId="75" priority="16" stopIfTrue="1" operator="equal">
      <formula>0</formula>
    </cfRule>
  </conditionalFormatting>
  <conditionalFormatting sqref="G80">
    <cfRule type="cellIs" dxfId="74" priority="13" stopIfTrue="1" operator="equal">
      <formula>$G79</formula>
    </cfRule>
  </conditionalFormatting>
  <conditionalFormatting sqref="A80:F80">
    <cfRule type="cellIs" dxfId="73" priority="14" stopIfTrue="1" operator="equal">
      <formula>0</formula>
    </cfRule>
  </conditionalFormatting>
  <conditionalFormatting sqref="G81">
    <cfRule type="cellIs" dxfId="72" priority="11" stopIfTrue="1" operator="equal">
      <formula>$G80</formula>
    </cfRule>
  </conditionalFormatting>
  <conditionalFormatting sqref="A81:F81">
    <cfRule type="cellIs" dxfId="71" priority="12" stopIfTrue="1" operator="equal">
      <formula>0</formula>
    </cfRule>
  </conditionalFormatting>
  <conditionalFormatting sqref="G82">
    <cfRule type="cellIs" dxfId="70" priority="9" stopIfTrue="1" operator="equal">
      <formula>$G81</formula>
    </cfRule>
  </conditionalFormatting>
  <conditionalFormatting sqref="A82:F82">
    <cfRule type="cellIs" dxfId="69" priority="10" stopIfTrue="1" operator="equal">
      <formula>0</formula>
    </cfRule>
  </conditionalFormatting>
  <conditionalFormatting sqref="G83">
    <cfRule type="cellIs" dxfId="68" priority="7" stopIfTrue="1" operator="equal">
      <formula>$G82</formula>
    </cfRule>
  </conditionalFormatting>
  <conditionalFormatting sqref="A83:F83">
    <cfRule type="cellIs" dxfId="67" priority="8" stopIfTrue="1" operator="equal">
      <formula>0</formula>
    </cfRule>
  </conditionalFormatting>
  <conditionalFormatting sqref="G84">
    <cfRule type="cellIs" dxfId="66" priority="5" stopIfTrue="1" operator="equal">
      <formula>$G83</formula>
    </cfRule>
  </conditionalFormatting>
  <conditionalFormatting sqref="A84:F84">
    <cfRule type="cellIs" dxfId="65" priority="6" stopIfTrue="1" operator="equal">
      <formula>0</formula>
    </cfRule>
  </conditionalFormatting>
  <conditionalFormatting sqref="G85">
    <cfRule type="cellIs" dxfId="64" priority="3" stopIfTrue="1" operator="equal">
      <formula>$G84</formula>
    </cfRule>
  </conditionalFormatting>
  <conditionalFormatting sqref="A85:F85">
    <cfRule type="cellIs" dxfId="6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99"/>
  <sheetViews>
    <sheetView tabSelected="1" topLeftCell="A67" zoomScaleNormal="100" zoomScaleSheetLayoutView="100" workbookViewId="0">
      <selection activeCell="BE83" sqref="BE83:BL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9" t="s">
        <v>79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14" t="s">
        <v>80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75" t="s">
        <v>77</v>
      </c>
      <c r="AP7" s="70"/>
      <c r="AQ7" s="70"/>
      <c r="AR7" s="70"/>
      <c r="AS7" s="70"/>
      <c r="AT7" s="70"/>
      <c r="AU7" s="70"/>
      <c r="AV7" s="1" t="s">
        <v>63</v>
      </c>
      <c r="AW7" s="75" t="s">
        <v>78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80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04" t="s">
        <v>86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90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80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4" t="s">
        <v>86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4" t="s">
        <v>143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145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146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144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4" t="s">
        <v>87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79288447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77728447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2">
        <v>1560000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100" t="s">
        <v>141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6" t="s">
        <v>122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66" t="s">
        <v>123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8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5.95" customHeight="1" x14ac:dyDescent="0.2">
      <c r="A36" s="100" t="s">
        <v>142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8" t="s">
        <v>39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</row>
    <row r="39" spans="1:79" ht="27.75" customHeight="1" x14ac:dyDescent="0.2">
      <c r="A39" s="96" t="s">
        <v>28</v>
      </c>
      <c r="B39" s="96"/>
      <c r="C39" s="96"/>
      <c r="D39" s="96"/>
      <c r="E39" s="96"/>
      <c r="F39" s="96"/>
      <c r="G39" s="97" t="s">
        <v>25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5.75" hidden="1" x14ac:dyDescent="0.2">
      <c r="A40" s="56">
        <v>1</v>
      </c>
      <c r="B40" s="56"/>
      <c r="C40" s="56"/>
      <c r="D40" s="56"/>
      <c r="E40" s="56"/>
      <c r="F40" s="56"/>
      <c r="G40" s="97">
        <v>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1" t="s">
        <v>7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66" t="s">
        <v>124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66" t="s">
        <v>125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8" t="s">
        <v>41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5" t="s">
        <v>88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6" t="s">
        <v>28</v>
      </c>
      <c r="B47" s="56"/>
      <c r="C47" s="56"/>
      <c r="D47" s="57" t="s">
        <v>26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 t="s">
        <v>29</v>
      </c>
      <c r="AD47" s="56"/>
      <c r="AE47" s="56"/>
      <c r="AF47" s="56"/>
      <c r="AG47" s="56"/>
      <c r="AH47" s="56"/>
      <c r="AI47" s="56"/>
      <c r="AJ47" s="56"/>
      <c r="AK47" s="56" t="s">
        <v>30</v>
      </c>
      <c r="AL47" s="56"/>
      <c r="AM47" s="56"/>
      <c r="AN47" s="56"/>
      <c r="AO47" s="56"/>
      <c r="AP47" s="56"/>
      <c r="AQ47" s="56"/>
      <c r="AR47" s="56"/>
      <c r="AS47" s="56" t="s">
        <v>27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6"/>
      <c r="B48" s="56"/>
      <c r="C48" s="56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6">
        <v>1</v>
      </c>
      <c r="B49" s="56"/>
      <c r="C49" s="56"/>
      <c r="D49" s="85">
        <v>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3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77" t="s">
        <v>8</v>
      </c>
      <c r="AD50" s="77"/>
      <c r="AE50" s="77"/>
      <c r="AF50" s="77"/>
      <c r="AG50" s="77"/>
      <c r="AH50" s="77"/>
      <c r="AI50" s="77"/>
      <c r="AJ50" s="77"/>
      <c r="AK50" s="77" t="s">
        <v>9</v>
      </c>
      <c r="AL50" s="77"/>
      <c r="AM50" s="77"/>
      <c r="AN50" s="77"/>
      <c r="AO50" s="77"/>
      <c r="AP50" s="77"/>
      <c r="AQ50" s="77"/>
      <c r="AR50" s="77"/>
      <c r="AS50" s="44" t="s">
        <v>10</v>
      </c>
      <c r="AT50" s="77"/>
      <c r="AU50" s="77"/>
      <c r="AV50" s="77"/>
      <c r="AW50" s="77"/>
      <c r="AX50" s="77"/>
      <c r="AY50" s="77"/>
      <c r="AZ50" s="7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66" t="s">
        <v>64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39">
        <f>65364197+1849250</f>
        <v>67213447</v>
      </c>
      <c r="AD51" s="39"/>
      <c r="AE51" s="39"/>
      <c r="AF51" s="39"/>
      <c r="AG51" s="39"/>
      <c r="AH51" s="39"/>
      <c r="AI51" s="39"/>
      <c r="AJ51" s="39"/>
      <c r="AK51" s="39">
        <v>10000</v>
      </c>
      <c r="AL51" s="39"/>
      <c r="AM51" s="39"/>
      <c r="AN51" s="39"/>
      <c r="AO51" s="39"/>
      <c r="AP51" s="39"/>
      <c r="AQ51" s="39"/>
      <c r="AR51" s="39"/>
      <c r="AS51" s="39">
        <f>AC51+AK51</f>
        <v>67223447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66" t="s">
        <v>126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39">
        <v>10515000</v>
      </c>
      <c r="AD52" s="39"/>
      <c r="AE52" s="39"/>
      <c r="AF52" s="39"/>
      <c r="AG52" s="39"/>
      <c r="AH52" s="39"/>
      <c r="AI52" s="39"/>
      <c r="AJ52" s="39"/>
      <c r="AK52" s="39">
        <v>1550000</v>
      </c>
      <c r="AL52" s="39"/>
      <c r="AM52" s="39"/>
      <c r="AN52" s="39"/>
      <c r="AO52" s="39"/>
      <c r="AP52" s="39"/>
      <c r="AQ52" s="39"/>
      <c r="AR52" s="39"/>
      <c r="AS52" s="39">
        <f>AC52+AK52</f>
        <v>12065000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ht="16.5" customHeight="1" x14ac:dyDescent="0.2">
      <c r="A53" s="45"/>
      <c r="B53" s="45"/>
      <c r="C53" s="45"/>
      <c r="D53" s="89" t="s">
        <v>65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0">
        <f>AC51+AC52</f>
        <v>77728447</v>
      </c>
      <c r="AD53" s="50"/>
      <c r="AE53" s="50"/>
      <c r="AF53" s="50"/>
      <c r="AG53" s="50"/>
      <c r="AH53" s="50"/>
      <c r="AI53" s="50"/>
      <c r="AJ53" s="50"/>
      <c r="AK53" s="50">
        <v>1560000</v>
      </c>
      <c r="AL53" s="50"/>
      <c r="AM53" s="50"/>
      <c r="AN53" s="50"/>
      <c r="AO53" s="50"/>
      <c r="AP53" s="50"/>
      <c r="AQ53" s="50"/>
      <c r="AR53" s="50"/>
      <c r="AS53" s="50">
        <f>AC53+AK53</f>
        <v>79288447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 x14ac:dyDescent="0.2">
      <c r="A56" s="55" t="s">
        <v>88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6" t="s">
        <v>28</v>
      </c>
      <c r="B57" s="56"/>
      <c r="C57" s="56"/>
      <c r="D57" s="57" t="s">
        <v>34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6" t="s">
        <v>29</v>
      </c>
      <c r="AC57" s="56"/>
      <c r="AD57" s="56"/>
      <c r="AE57" s="56"/>
      <c r="AF57" s="56"/>
      <c r="AG57" s="56"/>
      <c r="AH57" s="56"/>
      <c r="AI57" s="56"/>
      <c r="AJ57" s="56" t="s">
        <v>30</v>
      </c>
      <c r="AK57" s="56"/>
      <c r="AL57" s="56"/>
      <c r="AM57" s="56"/>
      <c r="AN57" s="56"/>
      <c r="AO57" s="56"/>
      <c r="AP57" s="56"/>
      <c r="AQ57" s="56"/>
      <c r="AR57" s="56" t="s">
        <v>27</v>
      </c>
      <c r="AS57" s="56"/>
      <c r="AT57" s="56"/>
      <c r="AU57" s="56"/>
      <c r="AV57" s="56"/>
      <c r="AW57" s="56"/>
      <c r="AX57" s="56"/>
      <c r="AY57" s="56"/>
    </row>
    <row r="58" spans="1:79" ht="29.1" customHeight="1" x14ac:dyDescent="0.2">
      <c r="A58" s="56"/>
      <c r="B58" s="56"/>
      <c r="C58" s="56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</row>
    <row r="59" spans="1:79" ht="15.75" customHeight="1" x14ac:dyDescent="0.2">
      <c r="A59" s="56">
        <v>1</v>
      </c>
      <c r="B59" s="56"/>
      <c r="C59" s="56"/>
      <c r="D59" s="85">
        <v>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6">
        <v>3</v>
      </c>
      <c r="AC59" s="56"/>
      <c r="AD59" s="56"/>
      <c r="AE59" s="56"/>
      <c r="AF59" s="56"/>
      <c r="AG59" s="56"/>
      <c r="AH59" s="56"/>
      <c r="AI59" s="56"/>
      <c r="AJ59" s="56">
        <v>4</v>
      </c>
      <c r="AK59" s="56"/>
      <c r="AL59" s="56"/>
      <c r="AM59" s="56"/>
      <c r="AN59" s="56"/>
      <c r="AO59" s="56"/>
      <c r="AP59" s="56"/>
      <c r="AQ59" s="56"/>
      <c r="AR59" s="56">
        <v>5</v>
      </c>
      <c r="AS59" s="56"/>
      <c r="AT59" s="56"/>
      <c r="AU59" s="56"/>
      <c r="AV59" s="56"/>
      <c r="AW59" s="56"/>
      <c r="AX59" s="56"/>
      <c r="AY59" s="56"/>
    </row>
    <row r="60" spans="1:79" ht="12.75" hidden="1" customHeight="1" x14ac:dyDescent="0.2">
      <c r="A60" s="40" t="s">
        <v>6</v>
      </c>
      <c r="B60" s="40"/>
      <c r="C60" s="40"/>
      <c r="D60" s="81" t="s">
        <v>7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77" t="s">
        <v>8</v>
      </c>
      <c r="AC60" s="77"/>
      <c r="AD60" s="77"/>
      <c r="AE60" s="77"/>
      <c r="AF60" s="77"/>
      <c r="AG60" s="77"/>
      <c r="AH60" s="77"/>
      <c r="AI60" s="77"/>
      <c r="AJ60" s="77" t="s">
        <v>9</v>
      </c>
      <c r="AK60" s="77"/>
      <c r="AL60" s="77"/>
      <c r="AM60" s="77"/>
      <c r="AN60" s="77"/>
      <c r="AO60" s="77"/>
      <c r="AP60" s="77"/>
      <c r="AQ60" s="77"/>
      <c r="AR60" s="77" t="s">
        <v>10</v>
      </c>
      <c r="AS60" s="77"/>
      <c r="AT60" s="77"/>
      <c r="AU60" s="77"/>
      <c r="AV60" s="77"/>
      <c r="AW60" s="77"/>
      <c r="AX60" s="77"/>
      <c r="AY60" s="77"/>
      <c r="CA60" s="1" t="s">
        <v>15</v>
      </c>
    </row>
    <row r="61" spans="1:79" ht="25.5" customHeight="1" x14ac:dyDescent="0.2">
      <c r="A61" s="40">
        <v>1</v>
      </c>
      <c r="B61" s="40"/>
      <c r="C61" s="40"/>
      <c r="D61" s="66" t="s">
        <v>97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39">
        <v>1283000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1283000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5.5" customHeight="1" x14ac:dyDescent="0.2">
      <c r="A62" s="40">
        <v>2</v>
      </c>
      <c r="B62" s="40"/>
      <c r="C62" s="40"/>
      <c r="D62" s="66" t="s">
        <v>127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39">
        <v>272800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272800</v>
      </c>
      <c r="AS62" s="39"/>
      <c r="AT62" s="39"/>
      <c r="AU62" s="39"/>
      <c r="AV62" s="39"/>
      <c r="AW62" s="39"/>
      <c r="AX62" s="39"/>
      <c r="AY62" s="39"/>
    </row>
    <row r="63" spans="1:79" ht="12.75" customHeight="1" x14ac:dyDescent="0.2">
      <c r="A63" s="40">
        <v>3</v>
      </c>
      <c r="B63" s="40"/>
      <c r="C63" s="40"/>
      <c r="D63" s="66" t="s">
        <v>128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39">
        <v>3536000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3536000</v>
      </c>
      <c r="AS63" s="39"/>
      <c r="AT63" s="39"/>
      <c r="AU63" s="39"/>
      <c r="AV63" s="39"/>
      <c r="AW63" s="39"/>
      <c r="AX63" s="39"/>
      <c r="AY63" s="39"/>
    </row>
    <row r="64" spans="1:79" ht="25.5" customHeight="1" x14ac:dyDescent="0.2">
      <c r="A64" s="40">
        <v>4</v>
      </c>
      <c r="B64" s="40"/>
      <c r="C64" s="40"/>
      <c r="D64" s="66" t="s">
        <v>129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39">
        <v>254535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>AB64+AJ64</f>
        <v>254535</v>
      </c>
      <c r="AS64" s="39"/>
      <c r="AT64" s="39"/>
      <c r="AU64" s="39"/>
      <c r="AV64" s="39"/>
      <c r="AW64" s="39"/>
      <c r="AX64" s="39"/>
      <c r="AY64" s="39"/>
    </row>
    <row r="65" spans="1:79" s="4" customFormat="1" ht="12.75" customHeight="1" x14ac:dyDescent="0.2">
      <c r="A65" s="45"/>
      <c r="B65" s="45"/>
      <c r="C65" s="45"/>
      <c r="D65" s="89" t="s">
        <v>27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50">
        <v>5346335</v>
      </c>
      <c r="AC65" s="50"/>
      <c r="AD65" s="50"/>
      <c r="AE65" s="50"/>
      <c r="AF65" s="50"/>
      <c r="AG65" s="50"/>
      <c r="AH65" s="50"/>
      <c r="AI65" s="50"/>
      <c r="AJ65" s="50">
        <v>0</v>
      </c>
      <c r="AK65" s="50"/>
      <c r="AL65" s="50"/>
      <c r="AM65" s="50"/>
      <c r="AN65" s="50"/>
      <c r="AO65" s="50"/>
      <c r="AP65" s="50"/>
      <c r="AQ65" s="50"/>
      <c r="AR65" s="50">
        <f>AB65+AJ65</f>
        <v>5346335</v>
      </c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88" t="s">
        <v>43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30" customHeight="1" x14ac:dyDescent="0.2">
      <c r="A68" s="56" t="s">
        <v>28</v>
      </c>
      <c r="B68" s="56"/>
      <c r="C68" s="56"/>
      <c r="D68" s="56"/>
      <c r="E68" s="56"/>
      <c r="F68" s="56"/>
      <c r="G68" s="85" t="s">
        <v>44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56" t="s">
        <v>2</v>
      </c>
      <c r="AA68" s="56"/>
      <c r="AB68" s="56"/>
      <c r="AC68" s="56"/>
      <c r="AD68" s="56"/>
      <c r="AE68" s="56" t="s">
        <v>1</v>
      </c>
      <c r="AF68" s="56"/>
      <c r="AG68" s="56"/>
      <c r="AH68" s="56"/>
      <c r="AI68" s="56"/>
      <c r="AJ68" s="56"/>
      <c r="AK68" s="56"/>
      <c r="AL68" s="56"/>
      <c r="AM68" s="56"/>
      <c r="AN68" s="56"/>
      <c r="AO68" s="85" t="s">
        <v>29</v>
      </c>
      <c r="AP68" s="86"/>
      <c r="AQ68" s="86"/>
      <c r="AR68" s="86"/>
      <c r="AS68" s="86"/>
      <c r="AT68" s="86"/>
      <c r="AU68" s="86"/>
      <c r="AV68" s="87"/>
      <c r="AW68" s="85" t="s">
        <v>30</v>
      </c>
      <c r="AX68" s="86"/>
      <c r="AY68" s="86"/>
      <c r="AZ68" s="86"/>
      <c r="BA68" s="86"/>
      <c r="BB68" s="86"/>
      <c r="BC68" s="86"/>
      <c r="BD68" s="87"/>
      <c r="BE68" s="85" t="s">
        <v>27</v>
      </c>
      <c r="BF68" s="86"/>
      <c r="BG68" s="86"/>
      <c r="BH68" s="86"/>
      <c r="BI68" s="86"/>
      <c r="BJ68" s="86"/>
      <c r="BK68" s="86"/>
      <c r="BL68" s="87"/>
    </row>
    <row r="69" spans="1:79" ht="15.75" customHeight="1" x14ac:dyDescent="0.2">
      <c r="A69" s="56">
        <v>1</v>
      </c>
      <c r="B69" s="56"/>
      <c r="C69" s="56"/>
      <c r="D69" s="56"/>
      <c r="E69" s="56"/>
      <c r="F69" s="56"/>
      <c r="G69" s="85">
        <v>2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56">
        <v>3</v>
      </c>
      <c r="AA69" s="56"/>
      <c r="AB69" s="56"/>
      <c r="AC69" s="56"/>
      <c r="AD69" s="56"/>
      <c r="AE69" s="56">
        <v>4</v>
      </c>
      <c r="AF69" s="56"/>
      <c r="AG69" s="56"/>
      <c r="AH69" s="56"/>
      <c r="AI69" s="56"/>
      <c r="AJ69" s="56"/>
      <c r="AK69" s="56"/>
      <c r="AL69" s="56"/>
      <c r="AM69" s="56"/>
      <c r="AN69" s="56"/>
      <c r="AO69" s="56">
        <v>5</v>
      </c>
      <c r="AP69" s="56"/>
      <c r="AQ69" s="56"/>
      <c r="AR69" s="56"/>
      <c r="AS69" s="56"/>
      <c r="AT69" s="56"/>
      <c r="AU69" s="56"/>
      <c r="AV69" s="56"/>
      <c r="AW69" s="56">
        <v>6</v>
      </c>
      <c r="AX69" s="56"/>
      <c r="AY69" s="56"/>
      <c r="AZ69" s="56"/>
      <c r="BA69" s="56"/>
      <c r="BB69" s="56"/>
      <c r="BC69" s="56"/>
      <c r="BD69" s="56"/>
      <c r="BE69" s="56">
        <v>7</v>
      </c>
      <c r="BF69" s="56"/>
      <c r="BG69" s="56"/>
      <c r="BH69" s="56"/>
      <c r="BI69" s="56"/>
      <c r="BJ69" s="56"/>
      <c r="BK69" s="56"/>
      <c r="BL69" s="56"/>
    </row>
    <row r="70" spans="1:79" ht="12.75" hidden="1" customHeight="1" x14ac:dyDescent="0.2">
      <c r="A70" s="40" t="s">
        <v>33</v>
      </c>
      <c r="B70" s="40"/>
      <c r="C70" s="40"/>
      <c r="D70" s="40"/>
      <c r="E70" s="40"/>
      <c r="F70" s="40"/>
      <c r="G70" s="81" t="s">
        <v>7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40" t="s">
        <v>19</v>
      </c>
      <c r="AA70" s="40"/>
      <c r="AB70" s="40"/>
      <c r="AC70" s="40"/>
      <c r="AD70" s="40"/>
      <c r="AE70" s="84" t="s">
        <v>32</v>
      </c>
      <c r="AF70" s="84"/>
      <c r="AG70" s="84"/>
      <c r="AH70" s="84"/>
      <c r="AI70" s="84"/>
      <c r="AJ70" s="84"/>
      <c r="AK70" s="84"/>
      <c r="AL70" s="84"/>
      <c r="AM70" s="84"/>
      <c r="AN70" s="81"/>
      <c r="AO70" s="77" t="s">
        <v>8</v>
      </c>
      <c r="AP70" s="77"/>
      <c r="AQ70" s="77"/>
      <c r="AR70" s="77"/>
      <c r="AS70" s="77"/>
      <c r="AT70" s="77"/>
      <c r="AU70" s="77"/>
      <c r="AV70" s="77"/>
      <c r="AW70" s="77" t="s">
        <v>31</v>
      </c>
      <c r="AX70" s="77"/>
      <c r="AY70" s="77"/>
      <c r="AZ70" s="77"/>
      <c r="BA70" s="77"/>
      <c r="BB70" s="77"/>
      <c r="BC70" s="77"/>
      <c r="BD70" s="77"/>
      <c r="BE70" s="77" t="s">
        <v>67</v>
      </c>
      <c r="BF70" s="77"/>
      <c r="BG70" s="77"/>
      <c r="BH70" s="77"/>
      <c r="BI70" s="77"/>
      <c r="BJ70" s="77"/>
      <c r="BK70" s="77"/>
      <c r="BL70" s="77"/>
      <c r="CA70" s="1" t="s">
        <v>17</v>
      </c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78" t="s">
        <v>66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49"/>
      <c r="AA71" s="49"/>
      <c r="AB71" s="49"/>
      <c r="AC71" s="49"/>
      <c r="AD71" s="49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130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51" t="s">
        <v>100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131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51" t="s">
        <v>100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231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98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51" t="s">
        <v>69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54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54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132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51" t="s">
        <v>69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255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255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133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104</v>
      </c>
      <c r="AA76" s="44"/>
      <c r="AB76" s="44"/>
      <c r="AC76" s="44"/>
      <c r="AD76" s="44"/>
      <c r="AE76" s="51" t="s">
        <v>100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2482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2482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134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51" t="s">
        <v>69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10110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10110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70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135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104</v>
      </c>
      <c r="AA79" s="44"/>
      <c r="AB79" s="44"/>
      <c r="AC79" s="44"/>
      <c r="AD79" s="44"/>
      <c r="AE79" s="51" t="s">
        <v>100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5839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5839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136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73</v>
      </c>
      <c r="AA80" s="44"/>
      <c r="AB80" s="44"/>
      <c r="AC80" s="44"/>
      <c r="AD80" s="44"/>
      <c r="AE80" s="41" t="s">
        <v>108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32</v>
      </c>
      <c r="AP80" s="39"/>
      <c r="AQ80" s="39"/>
      <c r="AR80" s="39"/>
      <c r="AS80" s="39"/>
      <c r="AT80" s="39"/>
      <c r="AU80" s="39"/>
      <c r="AV80" s="39"/>
      <c r="AW80" s="39">
        <v>37.5</v>
      </c>
      <c r="AX80" s="39"/>
      <c r="AY80" s="39"/>
      <c r="AZ80" s="39"/>
      <c r="BA80" s="39"/>
      <c r="BB80" s="39"/>
      <c r="BC80" s="39"/>
      <c r="BD80" s="39"/>
      <c r="BE80" s="39">
        <v>69.5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71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137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73</v>
      </c>
      <c r="AA82" s="44"/>
      <c r="AB82" s="44"/>
      <c r="AC82" s="44"/>
      <c r="AD82" s="44"/>
      <c r="AE82" s="41" t="s">
        <v>72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13312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13312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138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110</v>
      </c>
      <c r="AA83" s="44"/>
      <c r="AB83" s="44"/>
      <c r="AC83" s="44"/>
      <c r="AD83" s="44"/>
      <c r="AE83" s="41" t="s">
        <v>113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153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153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74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139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75</v>
      </c>
      <c r="AA85" s="44"/>
      <c r="AB85" s="44"/>
      <c r="AC85" s="44"/>
      <c r="AD85" s="44"/>
      <c r="AE85" s="41" t="s">
        <v>72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140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75</v>
      </c>
      <c r="AA86" s="44"/>
      <c r="AB86" s="44"/>
      <c r="AC86" s="44"/>
      <c r="AD86" s="44"/>
      <c r="AE86" s="41" t="s">
        <v>72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72" t="s">
        <v>82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5"/>
      <c r="AO89" s="75" t="s">
        <v>84</v>
      </c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</row>
    <row r="90" spans="1:64" x14ac:dyDescent="0.2">
      <c r="W90" s="65" t="s">
        <v>5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O90" s="65" t="s">
        <v>52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ht="15.75" customHeight="1" x14ac:dyDescent="0.2">
      <c r="A91" s="76" t="s">
        <v>3</v>
      </c>
      <c r="B91" s="76"/>
      <c r="C91" s="76"/>
      <c r="D91" s="76"/>
      <c r="E91" s="76"/>
      <c r="F91" s="76"/>
    </row>
    <row r="92" spans="1:64" ht="13.15" customHeight="1" x14ac:dyDescent="0.2">
      <c r="A92" s="69" t="s">
        <v>81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</row>
    <row r="93" spans="1:64" x14ac:dyDescent="0.2">
      <c r="A93" s="71" t="s">
        <v>47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72" t="s">
        <v>83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5"/>
      <c r="AO95" s="75" t="s">
        <v>85</v>
      </c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</row>
    <row r="96" spans="1:64" x14ac:dyDescent="0.2">
      <c r="W96" s="65" t="s">
        <v>5</v>
      </c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O96" s="65" t="s">
        <v>52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17" x14ac:dyDescent="0.2">
      <c r="A97" s="63">
        <v>44795</v>
      </c>
      <c r="B97" s="64"/>
      <c r="C97" s="64"/>
      <c r="D97" s="64"/>
      <c r="E97" s="64"/>
      <c r="F97" s="64"/>
      <c r="G97" s="64"/>
      <c r="H97" s="64"/>
    </row>
    <row r="98" spans="1:17" x14ac:dyDescent="0.2">
      <c r="A98" s="65" t="s">
        <v>45</v>
      </c>
      <c r="B98" s="65"/>
      <c r="C98" s="65"/>
      <c r="D98" s="65"/>
      <c r="E98" s="65"/>
      <c r="F98" s="65"/>
      <c r="G98" s="65"/>
      <c r="H98" s="65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7:BL67"/>
    <mergeCell ref="A63:C63"/>
    <mergeCell ref="D63:AA63"/>
    <mergeCell ref="AB63:AI63"/>
    <mergeCell ref="AJ63:AQ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97:H97"/>
    <mergeCell ref="A98:H98"/>
    <mergeCell ref="A33:F33"/>
    <mergeCell ref="G33:BL33"/>
    <mergeCell ref="A43:F43"/>
    <mergeCell ref="G43:BL43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70:BL70"/>
    <mergeCell ref="A71:F71"/>
    <mergeCell ref="G71:Y71"/>
    <mergeCell ref="Z71:AD71"/>
    <mergeCell ref="AE71:AN71"/>
    <mergeCell ref="AR61:AY61"/>
    <mergeCell ref="A56:AY56"/>
    <mergeCell ref="A57:C58"/>
    <mergeCell ref="D57:AA58"/>
    <mergeCell ref="AB57:AI58"/>
    <mergeCell ref="AJ57:AQ58"/>
    <mergeCell ref="AR57:AY58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71:L71">
    <cfRule type="cellIs" dxfId="62" priority="36" stopIfTrue="1" operator="equal">
      <formula>$G70</formula>
    </cfRule>
  </conditionalFormatting>
  <conditionalFormatting sqref="D51">
    <cfRule type="cellIs" dxfId="61" priority="37" stopIfTrue="1" operator="equal">
      <formula>$D50</formula>
    </cfRule>
  </conditionalFormatting>
  <conditionalFormatting sqref="A71:F71">
    <cfRule type="cellIs" dxfId="60" priority="38" stopIfTrue="1" operator="equal">
      <formula>0</formula>
    </cfRule>
  </conditionalFormatting>
  <conditionalFormatting sqref="D52">
    <cfRule type="cellIs" dxfId="59" priority="35" stopIfTrue="1" operator="equal">
      <formula>$D51</formula>
    </cfRule>
  </conditionalFormatting>
  <conditionalFormatting sqref="D53">
    <cfRule type="cellIs" dxfId="58" priority="34" stopIfTrue="1" operator="equal">
      <formula>$D52</formula>
    </cfRule>
  </conditionalFormatting>
  <conditionalFormatting sqref="G72">
    <cfRule type="cellIs" dxfId="57" priority="31" stopIfTrue="1" operator="equal">
      <formula>$G71</formula>
    </cfRule>
  </conditionalFormatting>
  <conditionalFormatting sqref="A72:F72">
    <cfRule type="cellIs" dxfId="56" priority="32" stopIfTrue="1" operator="equal">
      <formula>0</formula>
    </cfRule>
  </conditionalFormatting>
  <conditionalFormatting sqref="G73">
    <cfRule type="cellIs" dxfId="55" priority="29" stopIfTrue="1" operator="equal">
      <formula>$G72</formula>
    </cfRule>
  </conditionalFormatting>
  <conditionalFormatting sqref="A73:F73">
    <cfRule type="cellIs" dxfId="54" priority="30" stopIfTrue="1" operator="equal">
      <formula>0</formula>
    </cfRule>
  </conditionalFormatting>
  <conditionalFormatting sqref="G74">
    <cfRule type="cellIs" dxfId="53" priority="27" stopIfTrue="1" operator="equal">
      <formula>$G73</formula>
    </cfRule>
  </conditionalFormatting>
  <conditionalFormatting sqref="A74:F74">
    <cfRule type="cellIs" dxfId="52" priority="28" stopIfTrue="1" operator="equal">
      <formula>0</formula>
    </cfRule>
  </conditionalFormatting>
  <conditionalFormatting sqref="G75">
    <cfRule type="cellIs" dxfId="51" priority="25" stopIfTrue="1" operator="equal">
      <formula>$G74</formula>
    </cfRule>
  </conditionalFormatting>
  <conditionalFormatting sqref="A75:F75">
    <cfRule type="cellIs" dxfId="50" priority="26" stopIfTrue="1" operator="equal">
      <formula>0</formula>
    </cfRule>
  </conditionalFormatting>
  <conditionalFormatting sqref="G76">
    <cfRule type="cellIs" dxfId="49" priority="23" stopIfTrue="1" operator="equal">
      <formula>$G75</formula>
    </cfRule>
  </conditionalFormatting>
  <conditionalFormatting sqref="A76:F76">
    <cfRule type="cellIs" dxfId="48" priority="24" stopIfTrue="1" operator="equal">
      <formula>0</formula>
    </cfRule>
  </conditionalFormatting>
  <conditionalFormatting sqref="G77">
    <cfRule type="cellIs" dxfId="47" priority="21" stopIfTrue="1" operator="equal">
      <formula>$G76</formula>
    </cfRule>
  </conditionalFormatting>
  <conditionalFormatting sqref="A77:F77">
    <cfRule type="cellIs" dxfId="46" priority="22" stopIfTrue="1" operator="equal">
      <formula>0</formula>
    </cfRule>
  </conditionalFormatting>
  <conditionalFormatting sqref="G78">
    <cfRule type="cellIs" dxfId="45" priority="19" stopIfTrue="1" operator="equal">
      <formula>$G77</formula>
    </cfRule>
  </conditionalFormatting>
  <conditionalFormatting sqref="A78:F78">
    <cfRule type="cellIs" dxfId="44" priority="20" stopIfTrue="1" operator="equal">
      <formula>0</formula>
    </cfRule>
  </conditionalFormatting>
  <conditionalFormatting sqref="G79">
    <cfRule type="cellIs" dxfId="43" priority="17" stopIfTrue="1" operator="equal">
      <formula>$G78</formula>
    </cfRule>
  </conditionalFormatting>
  <conditionalFormatting sqref="A79:F79">
    <cfRule type="cellIs" dxfId="42" priority="18" stopIfTrue="1" operator="equal">
      <formula>0</formula>
    </cfRule>
  </conditionalFormatting>
  <conditionalFormatting sqref="G80">
    <cfRule type="cellIs" dxfId="41" priority="15" stopIfTrue="1" operator="equal">
      <formula>$G79</formula>
    </cfRule>
  </conditionalFormatting>
  <conditionalFormatting sqref="A80:F80">
    <cfRule type="cellIs" dxfId="40" priority="16" stopIfTrue="1" operator="equal">
      <formula>0</formula>
    </cfRule>
  </conditionalFormatting>
  <conditionalFormatting sqref="G81">
    <cfRule type="cellIs" dxfId="39" priority="13" stopIfTrue="1" operator="equal">
      <formula>$G80</formula>
    </cfRule>
  </conditionalFormatting>
  <conditionalFormatting sqref="A81:F81">
    <cfRule type="cellIs" dxfId="38" priority="14" stopIfTrue="1" operator="equal">
      <formula>0</formula>
    </cfRule>
  </conditionalFormatting>
  <conditionalFormatting sqref="G82">
    <cfRule type="cellIs" dxfId="37" priority="11" stopIfTrue="1" operator="equal">
      <formula>$G81</formula>
    </cfRule>
  </conditionalFormatting>
  <conditionalFormatting sqref="A82:F82">
    <cfRule type="cellIs" dxfId="36" priority="12" stopIfTrue="1" operator="equal">
      <formula>0</formula>
    </cfRule>
  </conditionalFormatting>
  <conditionalFormatting sqref="G83">
    <cfRule type="cellIs" dxfId="35" priority="9" stopIfTrue="1" operator="equal">
      <formula>$G82</formula>
    </cfRule>
  </conditionalFormatting>
  <conditionalFormatting sqref="A83:F83">
    <cfRule type="cellIs" dxfId="34" priority="10" stopIfTrue="1" operator="equal">
      <formula>0</formula>
    </cfRule>
  </conditionalFormatting>
  <conditionalFormatting sqref="G84">
    <cfRule type="cellIs" dxfId="33" priority="7" stopIfTrue="1" operator="equal">
      <formula>$G83</formula>
    </cfRule>
  </conditionalFormatting>
  <conditionalFormatting sqref="A84:F84">
    <cfRule type="cellIs" dxfId="32" priority="8" stopIfTrue="1" operator="equal">
      <formula>0</formula>
    </cfRule>
  </conditionalFormatting>
  <conditionalFormatting sqref="G85">
    <cfRule type="cellIs" dxfId="31" priority="5" stopIfTrue="1" operator="equal">
      <formula>$G84</formula>
    </cfRule>
  </conditionalFormatting>
  <conditionalFormatting sqref="A85:F85">
    <cfRule type="cellIs" dxfId="30" priority="6" stopIfTrue="1" operator="equal">
      <formula>0</formula>
    </cfRule>
  </conditionalFormatting>
  <conditionalFormatting sqref="G86">
    <cfRule type="cellIs" dxfId="29" priority="3" stopIfTrue="1" operator="equal">
      <formula>$G85</formula>
    </cfRule>
  </conditionalFormatting>
  <conditionalFormatting sqref="A86:F86">
    <cfRule type="cellIs" dxfId="2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A89"/>
  <sheetViews>
    <sheetView topLeftCell="A10" zoomScaleNormal="10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9" t="s">
        <v>79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14" t="s">
        <v>80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75" t="s">
        <v>77</v>
      </c>
      <c r="AP7" s="70"/>
      <c r="AQ7" s="70"/>
      <c r="AR7" s="70"/>
      <c r="AS7" s="70"/>
      <c r="AT7" s="70"/>
      <c r="AU7" s="70"/>
      <c r="AV7" s="1" t="s">
        <v>63</v>
      </c>
      <c r="AW7" s="75" t="s">
        <v>78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80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04" t="s">
        <v>86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90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80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4" t="s">
        <v>86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4" t="s">
        <v>162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164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165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163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4" t="s">
        <v>87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7942900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7942400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2">
        <v>500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 x14ac:dyDescent="0.2">
      <c r="A26" s="100" t="s">
        <v>160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6" t="s">
        <v>148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100" t="s">
        <v>161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6" t="s">
        <v>149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5" t="s">
        <v>88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28</v>
      </c>
      <c r="B45" s="56"/>
      <c r="C45" s="56"/>
      <c r="D45" s="57" t="s">
        <v>26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56" t="s">
        <v>29</v>
      </c>
      <c r="AD45" s="56"/>
      <c r="AE45" s="56"/>
      <c r="AF45" s="56"/>
      <c r="AG45" s="56"/>
      <c r="AH45" s="56"/>
      <c r="AI45" s="56"/>
      <c r="AJ45" s="56"/>
      <c r="AK45" s="56" t="s">
        <v>30</v>
      </c>
      <c r="AL45" s="56"/>
      <c r="AM45" s="56"/>
      <c r="AN45" s="56"/>
      <c r="AO45" s="56"/>
      <c r="AP45" s="56"/>
      <c r="AQ45" s="56"/>
      <c r="AR45" s="56"/>
      <c r="AS45" s="56" t="s">
        <v>27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6" t="s">
        <v>150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39">
        <v>7942400</v>
      </c>
      <c r="AD49" s="39"/>
      <c r="AE49" s="39"/>
      <c r="AF49" s="39"/>
      <c r="AG49" s="39"/>
      <c r="AH49" s="39"/>
      <c r="AI49" s="39"/>
      <c r="AJ49" s="39"/>
      <c r="AK49" s="39">
        <v>500</v>
      </c>
      <c r="AL49" s="39"/>
      <c r="AM49" s="39"/>
      <c r="AN49" s="39"/>
      <c r="AO49" s="39"/>
      <c r="AP49" s="39"/>
      <c r="AQ49" s="39"/>
      <c r="AR49" s="39"/>
      <c r="AS49" s="39">
        <f>AC49+AK49</f>
        <v>7942900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9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7942400</v>
      </c>
      <c r="AD50" s="50"/>
      <c r="AE50" s="50"/>
      <c r="AF50" s="50"/>
      <c r="AG50" s="50"/>
      <c r="AH50" s="50"/>
      <c r="AI50" s="50"/>
      <c r="AJ50" s="50"/>
      <c r="AK50" s="50">
        <v>500</v>
      </c>
      <c r="AL50" s="50"/>
      <c r="AM50" s="50"/>
      <c r="AN50" s="50"/>
      <c r="AO50" s="50"/>
      <c r="AP50" s="50"/>
      <c r="AQ50" s="50"/>
      <c r="AR50" s="50"/>
      <c r="AS50" s="50">
        <f>AC50+AK50</f>
        <v>7942900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55" t="s">
        <v>88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28</v>
      </c>
      <c r="B54" s="56"/>
      <c r="C54" s="56"/>
      <c r="D54" s="57" t="s">
        <v>34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56" t="s">
        <v>29</v>
      </c>
      <c r="AC54" s="56"/>
      <c r="AD54" s="56"/>
      <c r="AE54" s="56"/>
      <c r="AF54" s="56"/>
      <c r="AG54" s="56"/>
      <c r="AH54" s="56"/>
      <c r="AI54" s="56"/>
      <c r="AJ54" s="56" t="s">
        <v>30</v>
      </c>
      <c r="AK54" s="56"/>
      <c r="AL54" s="56"/>
      <c r="AM54" s="56"/>
      <c r="AN54" s="56"/>
      <c r="AO54" s="56"/>
      <c r="AP54" s="56"/>
      <c r="AQ54" s="56"/>
      <c r="AR54" s="56" t="s">
        <v>27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1" t="s">
        <v>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s="4" customFormat="1" ht="12.75" customHeight="1" x14ac:dyDescent="0.2">
      <c r="A58" s="45"/>
      <c r="B58" s="45"/>
      <c r="C58" s="45"/>
      <c r="D58" s="54" t="s">
        <v>27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8" t="s">
        <v>43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30" customHeight="1" x14ac:dyDescent="0.2">
      <c r="A61" s="56" t="s">
        <v>28</v>
      </c>
      <c r="B61" s="56"/>
      <c r="C61" s="56"/>
      <c r="D61" s="56"/>
      <c r="E61" s="56"/>
      <c r="F61" s="56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1" t="s">
        <v>7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40" t="s">
        <v>19</v>
      </c>
      <c r="AA63" s="40"/>
      <c r="AB63" s="40"/>
      <c r="AC63" s="40"/>
      <c r="AD63" s="40"/>
      <c r="AE63" s="84" t="s">
        <v>32</v>
      </c>
      <c r="AF63" s="84"/>
      <c r="AG63" s="84"/>
      <c r="AH63" s="84"/>
      <c r="AI63" s="84"/>
      <c r="AJ63" s="84"/>
      <c r="AK63" s="84"/>
      <c r="AL63" s="84"/>
      <c r="AM63" s="84"/>
      <c r="AN63" s="81"/>
      <c r="AO63" s="77" t="s">
        <v>8</v>
      </c>
      <c r="AP63" s="77"/>
      <c r="AQ63" s="77"/>
      <c r="AR63" s="77"/>
      <c r="AS63" s="77"/>
      <c r="AT63" s="77"/>
      <c r="AU63" s="77"/>
      <c r="AV63" s="77"/>
      <c r="AW63" s="77" t="s">
        <v>31</v>
      </c>
      <c r="AX63" s="77"/>
      <c r="AY63" s="77"/>
      <c r="AZ63" s="77"/>
      <c r="BA63" s="77"/>
      <c r="BB63" s="77"/>
      <c r="BC63" s="77"/>
      <c r="BD63" s="77"/>
      <c r="BE63" s="77" t="s">
        <v>67</v>
      </c>
      <c r="BF63" s="77"/>
      <c r="BG63" s="77"/>
      <c r="BH63" s="77"/>
      <c r="BI63" s="77"/>
      <c r="BJ63" s="77"/>
      <c r="BK63" s="77"/>
      <c r="BL63" s="7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78" t="s">
        <v>66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49"/>
      <c r="AA64" s="49"/>
      <c r="AB64" s="49"/>
      <c r="AC64" s="49"/>
      <c r="AD64" s="49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38.25" customHeight="1" x14ac:dyDescent="0.2">
      <c r="A65" s="40">
        <v>0</v>
      </c>
      <c r="B65" s="40"/>
      <c r="C65" s="40"/>
      <c r="D65" s="40"/>
      <c r="E65" s="40"/>
      <c r="F65" s="40"/>
      <c r="G65" s="41" t="s">
        <v>151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104</v>
      </c>
      <c r="AA65" s="44"/>
      <c r="AB65" s="44"/>
      <c r="AC65" s="44"/>
      <c r="AD65" s="44"/>
      <c r="AE65" s="51" t="s">
        <v>69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33.25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33.25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152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51" t="s">
        <v>147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64" ht="38.25" customHeight="1" x14ac:dyDescent="0.2">
      <c r="A67" s="40">
        <v>0</v>
      </c>
      <c r="B67" s="40"/>
      <c r="C67" s="40"/>
      <c r="D67" s="40"/>
      <c r="E67" s="40"/>
      <c r="F67" s="40"/>
      <c r="G67" s="41" t="s">
        <v>153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8342400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8342400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154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51" t="s">
        <v>100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37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37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38.25" customHeight="1" x14ac:dyDescent="0.2">
      <c r="A70" s="40">
        <v>0</v>
      </c>
      <c r="B70" s="40"/>
      <c r="C70" s="40"/>
      <c r="D70" s="40"/>
      <c r="E70" s="40"/>
      <c r="F70" s="40"/>
      <c r="G70" s="41" t="s">
        <v>155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51" t="s">
        <v>72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481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481</v>
      </c>
      <c r="BF70" s="39"/>
      <c r="BG70" s="39"/>
      <c r="BH70" s="39"/>
      <c r="BI70" s="39"/>
      <c r="BJ70" s="39"/>
      <c r="BK70" s="39"/>
      <c r="BL70" s="39"/>
    </row>
    <row r="71" spans="1:64" ht="51" customHeight="1" x14ac:dyDescent="0.2">
      <c r="A71" s="40">
        <v>0</v>
      </c>
      <c r="B71" s="40"/>
      <c r="C71" s="40"/>
      <c r="D71" s="40"/>
      <c r="E71" s="40"/>
      <c r="F71" s="40"/>
      <c r="G71" s="41" t="s">
        <v>156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51" t="s">
        <v>72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110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25.5" customHeight="1" x14ac:dyDescent="0.2">
      <c r="A73" s="40">
        <v>0</v>
      </c>
      <c r="B73" s="40"/>
      <c r="C73" s="40"/>
      <c r="D73" s="40"/>
      <c r="E73" s="40"/>
      <c r="F73" s="40"/>
      <c r="G73" s="41" t="s">
        <v>157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51" t="s">
        <v>72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13500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13500</v>
      </c>
      <c r="BF73" s="39"/>
      <c r="BG73" s="39"/>
      <c r="BH73" s="39"/>
      <c r="BI73" s="39"/>
      <c r="BJ73" s="39"/>
      <c r="BK73" s="39"/>
      <c r="BL73" s="39"/>
    </row>
    <row r="74" spans="1:64" ht="25.5" customHeight="1" x14ac:dyDescent="0.2">
      <c r="A74" s="40">
        <v>0</v>
      </c>
      <c r="B74" s="40"/>
      <c r="C74" s="40"/>
      <c r="D74" s="40"/>
      <c r="E74" s="40"/>
      <c r="F74" s="40"/>
      <c r="G74" s="41" t="s">
        <v>158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51" t="s">
        <v>72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16513.3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16513.3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74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64" ht="38.25" customHeight="1" x14ac:dyDescent="0.2">
      <c r="A76" s="40">
        <v>0</v>
      </c>
      <c r="B76" s="40"/>
      <c r="C76" s="40"/>
      <c r="D76" s="40"/>
      <c r="E76" s="40"/>
      <c r="F76" s="40"/>
      <c r="G76" s="41" t="s">
        <v>159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51" t="s">
        <v>72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50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72" t="s">
        <v>82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75" t="s">
        <v>84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spans="1:64" x14ac:dyDescent="0.2">
      <c r="W80" s="65" t="s">
        <v>5</v>
      </c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O80" s="65" t="s">
        <v>52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ht="15.75" customHeight="1" x14ac:dyDescent="0.2">
      <c r="A81" s="76" t="s">
        <v>3</v>
      </c>
      <c r="B81" s="76"/>
      <c r="C81" s="76"/>
      <c r="D81" s="76"/>
      <c r="E81" s="76"/>
      <c r="F81" s="76"/>
    </row>
    <row r="82" spans="1:59" ht="13.15" customHeight="1" x14ac:dyDescent="0.2">
      <c r="A82" s="69" t="s">
        <v>81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</row>
    <row r="83" spans="1:59" x14ac:dyDescent="0.2">
      <c r="A83" s="71" t="s">
        <v>47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72" t="s">
        <v>83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5"/>
      <c r="AO85" s="75" t="s">
        <v>85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</row>
    <row r="86" spans="1:59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52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A87" s="63">
        <v>44795</v>
      </c>
      <c r="B87" s="64"/>
      <c r="C87" s="64"/>
      <c r="D87" s="64"/>
      <c r="E87" s="64"/>
      <c r="F87" s="64"/>
      <c r="G87" s="64"/>
      <c r="H87" s="64"/>
    </row>
    <row r="88" spans="1:59" x14ac:dyDescent="0.2">
      <c r="A88" s="65" t="s">
        <v>45</v>
      </c>
      <c r="B88" s="65"/>
      <c r="C88" s="65"/>
      <c r="D88" s="65"/>
      <c r="E88" s="65"/>
      <c r="F88" s="65"/>
      <c r="G88" s="65"/>
      <c r="H88" s="6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КПК0611010</vt:lpstr>
      <vt:lpstr>КПК0611021</vt:lpstr>
      <vt:lpstr>КПК0615031</vt:lpstr>
      <vt:lpstr>КПК0611010!Область_печати</vt:lpstr>
      <vt:lpstr>КПК0611021!Область_печати</vt:lpstr>
      <vt:lpstr>КПК0615031!Область_печати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2022-08-29T08:02:36Z</cp:lastPrinted>
  <dcterms:created xsi:type="dcterms:W3CDTF">2016-08-15T09:54:21Z</dcterms:created>
  <dcterms:modified xsi:type="dcterms:W3CDTF">2022-08-29T08:05:32Z</dcterms:modified>
</cp:coreProperties>
</file>