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4ED1A2D6-6B25-4B99-8948-EE35AF4488C4}" xr6:coauthVersionLast="36" xr6:coauthVersionMax="36" xr10:uidLastSave="{00000000-0000-0000-0000-000000000000}"/>
  <bookViews>
    <workbookView xWindow="480" yWindow="135" windowWidth="27795" windowHeight="14385" tabRatio="903" activeTab="2"/>
  </bookViews>
  <sheets>
    <sheet name="КПК0611070" sheetId="8" r:id="rId1"/>
    <sheet name="КПК0611182" sheetId="16" r:id="rId2"/>
    <sheet name="КПК0611292" sheetId="21" r:id="rId3"/>
  </sheets>
  <definedNames>
    <definedName name="_xlnm.Print_Area" localSheetId="0">КПК0611070!$A$1:$BM$86</definedName>
    <definedName name="_xlnm.Print_Area" localSheetId="1">КПК0611182!$A$1:$BM$91</definedName>
    <definedName name="_xlnm.Print_Area" localSheetId="2">КПК0611292!$A$1:$BM$108</definedName>
  </definedNames>
  <calcPr calcId="191029"/>
</workbook>
</file>

<file path=xl/calcChain.xml><?xml version="1.0" encoding="utf-8"?>
<calcChain xmlns="http://schemas.openxmlformats.org/spreadsheetml/2006/main">
  <c r="AR63" i="21" l="1"/>
  <c r="AS55" i="21"/>
  <c r="AS54" i="21"/>
  <c r="AS53" i="21"/>
  <c r="AS52" i="21"/>
  <c r="AS51" i="21"/>
  <c r="AS50" i="21"/>
  <c r="AR58" i="16"/>
  <c r="AS50" i="16"/>
  <c r="AS49" i="16"/>
  <c r="AR60" i="8"/>
  <c r="AS52" i="8"/>
  <c r="AS51" i="8"/>
  <c r="AS50" i="8"/>
  <c r="AS49" i="8"/>
  <c r="AS48" i="8"/>
  <c r="AS47" i="8"/>
</calcChain>
</file>

<file path=xl/sharedStrings.xml><?xml version="1.0" encoding="utf-8"?>
<sst xmlns="http://schemas.openxmlformats.org/spreadsheetml/2006/main" count="507" uniqueCount="171">
  <si>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</si>
  <si>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</si>
  <si>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</si>
  <si>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</si>
  <si>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</si>
  <si>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</si>
  <si>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</si>
  <si>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</si>
  <si>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</si>
  <si>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</si>
  <si>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</si>
  <si>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</si>
  <si>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</si>
  <si>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</si>
  <si>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</si>
  <si>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</si>
  <si>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</si>
  <si>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</si>
  <si>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</si>
  <si>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</si>
  <si>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</si>
  <si>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</si>
  <si>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</si>
  <si>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</si>
  <si>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</si>
  <si>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</si>
  <si>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</si>
  <si>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</si>
  <si>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</si>
  <si>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</si>
  <si>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</si>
  <si>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</si>
  <si>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</si>
  <si>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</si>
  <si>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</si>
  <si>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</si>
  <si>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</si>
  <si>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</si>
  <si>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</si>
  <si>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</si>
  <si>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</si>
  <si>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</si>
  <si>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</si>
  <si>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</si>
  <si>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</si>
  <si>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</si>
  <si>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</si>
  <si>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</si>
  <si>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</si>
  <si>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</si>
  <si>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</si>
  <si>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</si>
  <si>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</si>
  <si>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</si>
  <si>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</si>
  <si>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</si>
  <si>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</si>
  <si>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</si>
  <si>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</si>
  <si>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</si>
  <si>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</si>
  <si>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</si>
  <si>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</si>
  <si>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</si>
  <si>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</si>
  <si>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</si>
  <si>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</si>
  <si>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</si>
  <si>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од.</t>
  </si>
  <si>
    <t>продукту</t>
  </si>
  <si>
    <t>звіт</t>
  </si>
  <si>
    <t>ефективності</t>
  </si>
  <si>
    <t>грн.</t>
  </si>
  <si>
    <t>якості</t>
  </si>
  <si>
    <t>відс.</t>
  </si>
  <si>
    <t>0600000</t>
  </si>
  <si>
    <t>09.10.2024</t>
  </si>
  <si>
    <t>104</t>
  </si>
  <si>
    <t>Наказ</t>
  </si>
  <si>
    <t>Управлiння освiти Прилуцької мiської ради</t>
  </si>
  <si>
    <t>Фінансове управління Прилуцької міської ради</t>
  </si>
  <si>
    <t>Заступник начальника управління освіти</t>
  </si>
  <si>
    <t>Начальник фінансового управління</t>
  </si>
  <si>
    <t>Валентина ХОДЮК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</si>
  <si>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</si>
  <si>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</si>
  <si>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</si>
  <si>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</si>
  <si>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</si>
  <si>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0610000</t>
  </si>
  <si>
    <t>штатний розпис</t>
  </si>
  <si>
    <t>середньорічне число штатних одиниць спеціалістів</t>
  </si>
  <si>
    <t>мережа</t>
  </si>
  <si>
    <t>осіб</t>
  </si>
  <si>
    <t>розрахунок</t>
  </si>
  <si>
    <t>Забезпечити залучення та надання належних умов виховання дітей в умовах позашкільної освіти</t>
  </si>
  <si>
    <t>Погашення кредиторської заборгованості по придбанню ноутбуків.</t>
  </si>
  <si>
    <t>За рахунок субвенції з обласного бюджету на виконання доручень виборців депутатами обласної ради на придбання програми.</t>
  </si>
  <si>
    <t>Утримання захисних споруд найпростішого укриття або споруд подвійного призначення в закладах освіти ЦТДЮ та ЦНТТМ.</t>
  </si>
  <si>
    <t>За рахунок субвенції з обласного бюджету на виконання доручень виборців депутатами обласної ради на придбання компютерної техніки.</t>
  </si>
  <si>
    <t>середньорічне число штатних одиниць робітників</t>
  </si>
  <si>
    <t>всього - середньорічне число штатних одиниць.</t>
  </si>
  <si>
    <t>середньорічна кількість дітей, які отримують позашкільну освіту</t>
  </si>
  <si>
    <t>Кількість груп позашкільної освіти</t>
  </si>
  <si>
    <t>кількість</t>
  </si>
  <si>
    <t>витрати на 1 дитину, яка отримає позашкільну освіту</t>
  </si>
  <si>
    <t>Відсоток  дітей, залучених  до навчально - виховного процесу в позашкільних закладах ( до загальної  кількості учнів  міста)</t>
  </si>
  <si>
    <t>- Положення про "Позашкільну освіту".Закон України "Про позашкільну освіту".Наказ про затвердження Типових навчальних планів для організації навчально-виховного процесу в позашкільних навчальних закладах системи МОН від 22.07.2008 р.Положення про позашкільний навчальний заклад зі змінами Постанова Кабінету Міністрів України № 769 від 27.08.2010 р.Наказ Міністерства освіти "Про затвердження Типових штатних нормативів позашкільних закладів". Рішення сесії міської ради № 34 від 26 квітня 2024 року. Рішення сесії міської ради № 31 від 08 серпня 2024 року "Про зміни бюджетних призначень та виділення коштів бюджету міської територіальної громади".  Рішення виконавчого комітету № 252 від 13 серпня 2024 р. Рішення сесії міської ради № 9 від 30 серпня 2024 р."Про зміни бюджетних призначень та виділення коштів бюджету міської територіальної громади".</t>
  </si>
  <si>
    <t>Залучення та забезпечення надання належних умов виховання дітей в умовах позашкільної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</si>
  <si>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</si>
  <si>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</si>
  <si>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</si>
  <si>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</si>
  <si>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0990</t>
  </si>
  <si>
    <t>кошторис</t>
  </si>
  <si>
    <t>Придбання засобів навчання та обладнання, компютерного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освіти) .</t>
  </si>
  <si>
    <t>Забезпечити виконання заходів, спрямованих на забезпечення якісної, сучасної та доступної загальної середньої освіти"Нова українська школа" за рахунок субвенції з державного бюджету місцевим бюджетам.</t>
  </si>
  <si>
    <t>Забезпечення виконання заходів, спрямованих на забезпечення якісної, сучасної та доступної загальної середньої освіти"Нова українська школа" за рахунок субвенції з державного бюджету місцевим бюджетам.</t>
  </si>
  <si>
    <t>Обсяг видатків на придбання засобів навчання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географії,_x000D_
природничих наук)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очною, поєднанням очної та дистанційної форми здобуття освіти</t>
  </si>
  <si>
    <t>звітність установ</t>
  </si>
  <si>
    <t>Придбання засобів навчання та обладнання, мультимедійного та комп’ютерного обладнання, меблів для навчальних кабінетів пілотних в ліцеї № 7.</t>
  </si>
  <si>
    <t>Придбання навчальної та навчальнометодичної літератури, у тому числі її електронних версій та з аудіосупроводом, для учнів та педагогічних працівників пілотних закладів освіти (ліцей № 7).</t>
  </si>
  <si>
    <t>Кількісь 7-х класів у закладах загальної середньої освіти, що фінансуються за рахунок  субвенції з державного бюджету місцевим бюджетам Прилуцької територіальної громади.</t>
  </si>
  <si>
    <t>Кількість учнів 7-класів у закладах загальної середньої освіти, на які розрахована субенція НУШ.</t>
  </si>
  <si>
    <t>Кількість пілотних класів у закладах загальної середньої освіти, що фінансуються за рахунок субенції з державного бюджету місцевим бюджетам.</t>
  </si>
  <si>
    <t>Кількість закладів загальної середньої освіти, що забезпечують здобуття  базової середньої освіти та фінансуються за рахунок субвенції з державного бюджету місцевим бюджетам.</t>
  </si>
  <si>
    <t>Середні витрати на придбання засобів навчання та обладнання, комп’ютерного та мультимедійного обладнання для навчальних кабінетів природничої галузі освіти.</t>
  </si>
  <si>
    <t>Середні витрати на придбання  меблів для навчальних кабінетів пілотних закладів освіти .</t>
  </si>
  <si>
    <t>Середні витрати на придбання навчальної та навчальнометодичної літератури, у тому числі її електронних версій та з аудіосупроводом, для учнів та педагогічних працівників пілотних закладів освіти.</t>
  </si>
  <si>
    <t>Відсоток використаної субвенції з державного бюджету місцевим бюджетам.</t>
  </si>
  <si>
    <t>Конституція України, Бюджетний кодекс України, Закон України "Про освіту", Закон України "Про загальну середню освіту",  рішеннясесії міської ради у співвідношенні 70 % від державної субвенції , постанова КМУ від 28,02.2002 №228 "Про  затвердження Порядку складання, розгляду, затвердження та основних вимог до виконання кошторисів бюджетних установ",  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"Освіта". Рішення виконавчого комітету міської ради від 25 вересня 2024 року № 308 "Про зміни бюджетних призначень та виділення коштів бюджету міської територіальної громади".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</si>
  <si>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</si>
  <si>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</si>
  <si>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</si>
  <si>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Оснащення кабінетів мультимедійним обладнанням для учнів 5-6 класів (кількість класів).</t>
  </si>
  <si>
    <t>Кількість учнів, на якіих розраховано закупівля мультимедійного обладнання.</t>
  </si>
  <si>
    <t>Кількість вчителів навчального предмету "Захист України"</t>
  </si>
  <si>
    <t>Кількість учнів 10-11 класів, з інших закладів освіти міста, які відвідуватимуть осередок предмету "Захист України".</t>
  </si>
  <si>
    <t>Ліцей № 5</t>
  </si>
  <si>
    <t>Ліцей № 6</t>
  </si>
  <si>
    <t>Ліцей № 7</t>
  </si>
  <si>
    <t>Ліцей № 9</t>
  </si>
  <si>
    <t>Гімназія № 10</t>
  </si>
  <si>
    <t>Ліцей № 12</t>
  </si>
  <si>
    <t>Ліцей № 13</t>
  </si>
  <si>
    <t>Ліцей № 14</t>
  </si>
  <si>
    <t>Середні витрати на придбання обладнання для забезпечення викладання предмета "Захист України" інших закладів освіти.</t>
  </si>
  <si>
    <t>Середні витрати на придбання обладнання для забезпечення викладання предмета "Захист України"  , які навчаються в зазначеному закладі.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</si>
  <si>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бюджету).</t>
  </si>
  <si>
    <t>Здійснити розподіл обсягу освітньої субвенції з державного бюджету місцевим бюджетам (за спеціальним фондом державного бюджету) у 2024 році.</t>
  </si>
  <si>
    <t>Здійснити розподіл обсягу субвенції з державного бюджету місцевим бюджетам (за спеціальним фондом державного бюджету) для забезпечення викладання навчального предмета "Захист України".</t>
  </si>
  <si>
    <t>Здійснити розподіл обсягу освітньої субвенції з державного бюджету місцевим бюджетам (за спеціальним фондом державного бюджету) у 2024 році</t>
  </si>
  <si>
    <t>Залишок коштів державної субвенції з попереднього року для придбання методичної літератури в ліцей № 7.</t>
  </si>
  <si>
    <t>Погашення кредиторської заборгованості по КПКВКМБ 0611272 по управлінню освіти</t>
  </si>
  <si>
    <t>Закупівля засобів навчання для забезпечення викладання навчального предмета "Захист України" за рахунок освітньої субвенції з державного бюджету місцевим бюджетам.</t>
  </si>
  <si>
    <t>Закупівля навчального обладнання та обладнання тренажу  для забезпечення викладання навчального предмета "Захист України" за рахунок освітньої субвенції з державного бюджету місцевим бюджетам.</t>
  </si>
  <si>
    <t>Реалізація заходів за рахунок залишку коштів за освітньою субвенцією на кінець бюджетного періоду  виділених відповідно до рішень КМУ у попередніх бюджетних періодах (за спеціальним фондом державного бюджету)</t>
  </si>
  <si>
    <t>рішення виконкму від 20 лютого 2024 року № 59</t>
  </si>
  <si>
    <t>Обсяг освітньої субвенції  на придбання обладнання для забезпечення викладання предмета "Захист України" в Прилуцькому ліцеї № 5 ім. В.А. Затолокіна.</t>
  </si>
  <si>
    <t>Кількість учнів 10-11 класів ліцею № 5 , які вдвідуватимуть осередок предмету "Захист України".</t>
  </si>
  <si>
    <t>Ліцей №1</t>
  </si>
  <si>
    <t>Ліцей №2</t>
  </si>
  <si>
    <t>Гімназія № 3</t>
  </si>
  <si>
    <t>Управління освіти погашення кредиторської заборгованості.</t>
  </si>
  <si>
    <t>Відсоток використаної освітньої субвенції з державного бюджету місцевим бюджетам (за спеціальним фондом державного бюджету).</t>
  </si>
  <si>
    <t>Відсоток використаних коштів за рахунок освітньої субвенції на викладання предмета  "Захист України"</t>
  </si>
  <si>
    <t>Постанова Кабінету Міністрів України від 19 грудня 2023 р. № 1346 «Деякі питання надання освітньої субвенції з державного бюджету місцевим бюджетам (за спеціальним фондом державного бюджету) у 2023 році». Розпорядження Чернігівської обласної військової адміністрації № 74 від 09 лютого 2024 р. "Про внесення змін до обасного бюджету на 2024 рік.  Рішення виконавчого комітету міської ради від 20 лютого 2024 року №59 "Про зміни бюджетних призначень та виділення коштів бюджету міської  територіальної громади". Рішення виконавчого комітету міської ради від 25 вересня 2024 року № 308 "Про зміни бюджетних призначень та виділення коштів бюджету міської територіальної громади".</t>
  </si>
  <si>
    <t>Затвердити Порядок та умови надання освітньої субвенції з державного бюджету місцевим бюджетам за рахунок залишку коштів (за спеціальним фондом державного бюджету), що використовуються у наступному  періоді з урахуванням цільового призначення субвенції. Розподіл обсягу субвенції з державного бюджету місцевим бюджетам (за спеціальним фондом державного бюджету) для забезпечення викладання навчального предмета "Захист України".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</si>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</sst>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zoomScale="73" zoomScaleNormal="100" zoomScaleSheetLayoutView="73" workbookViewId="0">
      <selection activeCell="AO73" sqref="AO73:AV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7" ht="15.75" customHeight="1" x14ac:dyDescent="0.2">
      <c r="A9" s="41" t="s">
        <v>88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11" t="s">
        <v>75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79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85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11" t="s">
        <v>89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5" t="s">
        <v>79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11" t="s">
        <v>85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42.75" customHeight="1" x14ac:dyDescent="0.2">
      <c r="A17" s="25" t="s">
        <v>52</v>
      </c>
      <c r="B17" s="111" t="s">
        <v>109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11" t="s">
        <v>111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11" t="s">
        <v>112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21" t="s">
        <v>110</v>
      </c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6"/>
      <c r="BE17" s="111" t="s">
        <v>86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3" t="s">
        <v>56</v>
      </c>
      <c r="AB18" s="43"/>
      <c r="AC18" s="43"/>
      <c r="AD18" s="43"/>
      <c r="AE18" s="43"/>
      <c r="AF18" s="43"/>
      <c r="AG18" s="43"/>
      <c r="AH18" s="43"/>
      <c r="AI18" s="43"/>
      <c r="AJ18" s="28"/>
      <c r="AK18" s="42" t="s">
        <v>57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8"/>
      <c r="BE18" s="40" t="s">
        <v>58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2" t="s">
        <v>49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68">
        <v>16291800</v>
      </c>
      <c r="V20" s="68"/>
      <c r="W20" s="68"/>
      <c r="X20" s="68"/>
      <c r="Y20" s="68"/>
      <c r="Z20" s="68"/>
      <c r="AA20" s="68"/>
      <c r="AB20" s="68"/>
      <c r="AC20" s="68"/>
      <c r="AD20" s="68"/>
      <c r="AE20" s="69" t="s">
        <v>50</v>
      </c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>
        <v>16211500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0" t="s">
        <v>22</v>
      </c>
      <c r="BE20" s="60"/>
      <c r="BF20" s="60"/>
      <c r="BG20" s="60"/>
      <c r="BH20" s="60"/>
      <c r="BI20" s="60"/>
      <c r="BJ20" s="60"/>
      <c r="BK20" s="60"/>
      <c r="BL20" s="60"/>
    </row>
    <row r="21" spans="1:79" ht="24.95" customHeight="1" x14ac:dyDescent="0.2">
      <c r="A21" s="60" t="s">
        <v>62</v>
      </c>
      <c r="B21" s="60"/>
      <c r="C21" s="60"/>
      <c r="D21" s="60"/>
      <c r="E21" s="60"/>
      <c r="F21" s="60"/>
      <c r="G21" s="60"/>
      <c r="H21" s="60"/>
      <c r="I21" s="68">
        <v>80300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0" t="s">
        <v>23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94.5" customHeight="1" x14ac:dyDescent="0.2">
      <c r="A24" s="109" t="s">
        <v>107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27.75" customHeight="1" x14ac:dyDescent="0.2">
      <c r="A27" s="66" t="s">
        <v>27</v>
      </c>
      <c r="B27" s="66"/>
      <c r="C27" s="66"/>
      <c r="D27" s="66"/>
      <c r="E27" s="66"/>
      <c r="F27" s="66"/>
      <c r="G27" s="70" t="s">
        <v>39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5.75" hidden="1" x14ac:dyDescent="0.2">
      <c r="A28" s="44">
        <v>1</v>
      </c>
      <c r="B28" s="44"/>
      <c r="C28" s="44"/>
      <c r="D28" s="44"/>
      <c r="E28" s="44"/>
      <c r="F28" s="44"/>
      <c r="G28" s="70">
        <v>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0.5" hidden="1" customHeight="1" x14ac:dyDescent="0.2">
      <c r="A29" s="62" t="s">
        <v>32</v>
      </c>
      <c r="B29" s="62"/>
      <c r="C29" s="62"/>
      <c r="D29" s="62"/>
      <c r="E29" s="62"/>
      <c r="F29" s="6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48</v>
      </c>
    </row>
    <row r="30" spans="1:79" ht="12.75" customHeight="1" x14ac:dyDescent="0.2">
      <c r="A30" s="62">
        <v>1</v>
      </c>
      <c r="B30" s="62"/>
      <c r="C30" s="62"/>
      <c r="D30" s="62"/>
      <c r="E30" s="62"/>
      <c r="F30" s="62"/>
      <c r="G30" s="86" t="s">
        <v>95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15.95" customHeight="1" x14ac:dyDescent="0.2">
      <c r="A33" s="109" t="s">
        <v>108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27.75" customHeight="1" x14ac:dyDescent="0.2">
      <c r="A36" s="66" t="s">
        <v>27</v>
      </c>
      <c r="B36" s="66"/>
      <c r="C36" s="66"/>
      <c r="D36" s="66"/>
      <c r="E36" s="66"/>
      <c r="F36" s="66"/>
      <c r="G36" s="70" t="s">
        <v>24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5.75" hidden="1" x14ac:dyDescent="0.2">
      <c r="A37" s="44">
        <v>1</v>
      </c>
      <c r="B37" s="44"/>
      <c r="C37" s="44"/>
      <c r="D37" s="44"/>
      <c r="E37" s="44"/>
      <c r="F37" s="44"/>
      <c r="G37" s="70">
        <v>2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0.5" hidden="1" customHeight="1" x14ac:dyDescent="0.2">
      <c r="A38" s="62" t="s">
        <v>6</v>
      </c>
      <c r="B38" s="62"/>
      <c r="C38" s="62"/>
      <c r="D38" s="62"/>
      <c r="E38" s="62"/>
      <c r="F38" s="6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12.75" customHeight="1" x14ac:dyDescent="0.2">
      <c r="A39" s="62">
        <v>1</v>
      </c>
      <c r="B39" s="62"/>
      <c r="C39" s="62"/>
      <c r="D39" s="62"/>
      <c r="E39" s="62"/>
      <c r="F39" s="62"/>
      <c r="G39" s="86" t="s">
        <v>95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0" t="s">
        <v>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9" t="s">
        <v>87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4" t="s">
        <v>27</v>
      </c>
      <c r="B43" s="44"/>
      <c r="C43" s="44"/>
      <c r="D43" s="45" t="s">
        <v>25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4" t="s">
        <v>28</v>
      </c>
      <c r="AD43" s="44"/>
      <c r="AE43" s="44"/>
      <c r="AF43" s="44"/>
      <c r="AG43" s="44"/>
      <c r="AH43" s="44"/>
      <c r="AI43" s="44"/>
      <c r="AJ43" s="44"/>
      <c r="AK43" s="44" t="s">
        <v>29</v>
      </c>
      <c r="AL43" s="44"/>
      <c r="AM43" s="44"/>
      <c r="AN43" s="44"/>
      <c r="AO43" s="44"/>
      <c r="AP43" s="44"/>
      <c r="AQ43" s="44"/>
      <c r="AR43" s="44"/>
      <c r="AS43" s="44" t="s">
        <v>26</v>
      </c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44"/>
      <c r="B44" s="44"/>
      <c r="C44" s="44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4">
        <v>3</v>
      </c>
      <c r="AD45" s="44"/>
      <c r="AE45" s="44"/>
      <c r="AF45" s="44"/>
      <c r="AG45" s="44"/>
      <c r="AH45" s="44"/>
      <c r="AI45" s="44"/>
      <c r="AJ45" s="44"/>
      <c r="AK45" s="44">
        <v>4</v>
      </c>
      <c r="AL45" s="44"/>
      <c r="AM45" s="44"/>
      <c r="AN45" s="44"/>
      <c r="AO45" s="44"/>
      <c r="AP45" s="44"/>
      <c r="AQ45" s="44"/>
      <c r="AR45" s="44"/>
      <c r="AS45" s="44">
        <v>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2" t="s">
        <v>6</v>
      </c>
      <c r="B46" s="62"/>
      <c r="C46" s="62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3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5.5" customHeight="1" x14ac:dyDescent="0.2">
      <c r="A47" s="62">
        <v>1</v>
      </c>
      <c r="B47" s="62"/>
      <c r="C47" s="62"/>
      <c r="D47" s="86" t="s">
        <v>64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8">
        <v>16086500</v>
      </c>
      <c r="AD47" s="58"/>
      <c r="AE47" s="58"/>
      <c r="AF47" s="58"/>
      <c r="AG47" s="58"/>
      <c r="AH47" s="58"/>
      <c r="AI47" s="58"/>
      <c r="AJ47" s="58"/>
      <c r="AK47" s="58">
        <v>35000</v>
      </c>
      <c r="AL47" s="58"/>
      <c r="AM47" s="58"/>
      <c r="AN47" s="58"/>
      <c r="AO47" s="58"/>
      <c r="AP47" s="58"/>
      <c r="AQ47" s="58"/>
      <c r="AR47" s="58"/>
      <c r="AS47" s="58">
        <f>AC47+AK47</f>
        <v>16121500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 x14ac:dyDescent="0.2">
      <c r="A48" s="62">
        <v>2</v>
      </c>
      <c r="B48" s="62"/>
      <c r="C48" s="62"/>
      <c r="D48" s="86" t="s">
        <v>96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v>45300</v>
      </c>
      <c r="AL48" s="58"/>
      <c r="AM48" s="58"/>
      <c r="AN48" s="58"/>
      <c r="AO48" s="58"/>
      <c r="AP48" s="58"/>
      <c r="AQ48" s="58"/>
      <c r="AR48" s="58"/>
      <c r="AS48" s="58">
        <f>AC48+AK48</f>
        <v>45300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</row>
    <row r="49" spans="1:79" ht="25.5" customHeight="1" x14ac:dyDescent="0.2">
      <c r="A49" s="62">
        <v>3</v>
      </c>
      <c r="B49" s="62"/>
      <c r="C49" s="62"/>
      <c r="D49" s="86" t="s">
        <v>97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</row>
    <row r="50" spans="1:79" ht="25.5" customHeight="1" x14ac:dyDescent="0.2">
      <c r="A50" s="62">
        <v>4</v>
      </c>
      <c r="B50" s="62"/>
      <c r="C50" s="62"/>
      <c r="D50" s="86" t="s">
        <v>98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5</v>
      </c>
      <c r="B51" s="62"/>
      <c r="C51" s="62"/>
      <c r="D51" s="86" t="s">
        <v>99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65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16211500</v>
      </c>
      <c r="AD52" s="94"/>
      <c r="AE52" s="94"/>
      <c r="AF52" s="94"/>
      <c r="AG52" s="94"/>
      <c r="AH52" s="94"/>
      <c r="AI52" s="94"/>
      <c r="AJ52" s="94"/>
      <c r="AK52" s="94">
        <v>80300</v>
      </c>
      <c r="AL52" s="94"/>
      <c r="AM52" s="94"/>
      <c r="AN52" s="94"/>
      <c r="AO52" s="94"/>
      <c r="AP52" s="94"/>
      <c r="AQ52" s="94"/>
      <c r="AR52" s="94"/>
      <c r="AS52" s="94">
        <f>AC52+AK52</f>
        <v>16291800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87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67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68</v>
      </c>
      <c r="AA67" s="73"/>
      <c r="AB67" s="73"/>
      <c r="AC67" s="73"/>
      <c r="AD67" s="73"/>
      <c r="AE67" s="76" t="s">
        <v>90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100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68</v>
      </c>
      <c r="AA68" s="73"/>
      <c r="AB68" s="73"/>
      <c r="AC68" s="73"/>
      <c r="AD68" s="73"/>
      <c r="AE68" s="76" t="s">
        <v>90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23.5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101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68</v>
      </c>
      <c r="AA69" s="73"/>
      <c r="AB69" s="73"/>
      <c r="AC69" s="73"/>
      <c r="AD69" s="73"/>
      <c r="AE69" s="76" t="s">
        <v>90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102.28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102.28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69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102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93</v>
      </c>
      <c r="AA71" s="73"/>
      <c r="AB71" s="73"/>
      <c r="AC71" s="73"/>
      <c r="AD71" s="73"/>
      <c r="AE71" s="76" t="s">
        <v>92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2123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2123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103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104</v>
      </c>
      <c r="AA72" s="73"/>
      <c r="AB72" s="73"/>
      <c r="AC72" s="73"/>
      <c r="AD72" s="73"/>
      <c r="AE72" s="76" t="s">
        <v>92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105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76" t="s">
        <v>70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7682.5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7682.5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106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74</v>
      </c>
      <c r="AA76" s="73"/>
      <c r="AB76" s="73"/>
      <c r="AC76" s="73"/>
      <c r="AD76" s="73"/>
      <c r="AE76" s="76" t="s">
        <v>70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30" customHeight="1" x14ac:dyDescent="0.2">
      <c r="A77" s="116" t="s">
        <v>81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83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3" t="s">
        <v>80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5.75" customHeight="1" x14ac:dyDescent="0.2">
      <c r="A82" s="116" t="s">
        <v>82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84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45573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4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S48:AZ48"/>
    <mergeCell ref="A49:C49"/>
    <mergeCell ref="D49:AB49"/>
    <mergeCell ref="AC49:AJ49"/>
    <mergeCell ref="AK49:AR49"/>
    <mergeCell ref="AS49:AZ49"/>
    <mergeCell ref="A84:H84"/>
    <mergeCell ref="A85:H85"/>
    <mergeCell ref="A80:AS80"/>
    <mergeCell ref="A81:AS81"/>
    <mergeCell ref="A82:V82"/>
    <mergeCell ref="W82:AM82"/>
    <mergeCell ref="AO82:BG82"/>
    <mergeCell ref="W83:AM83"/>
    <mergeCell ref="AO83:BG83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7:C47"/>
    <mergeCell ref="D47:AB47"/>
    <mergeCell ref="AC47:AJ47"/>
    <mergeCell ref="AK47:AR47"/>
    <mergeCell ref="AS47:AZ47"/>
    <mergeCell ref="A54:BL54"/>
    <mergeCell ref="A48:C48"/>
    <mergeCell ref="D48:AB48"/>
    <mergeCell ref="AC48:AJ48"/>
    <mergeCell ref="AK48:AR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19" priority="29" stopIfTrue="1" operator="equal">
      <formula>$G65</formula>
    </cfRule>
  </conditionalFormatting>
  <conditionalFormatting sqref="D47">
    <cfRule type="cellIs" dxfId="118" priority="30" stopIfTrue="1" operator="equal">
      <formula>$D46</formula>
    </cfRule>
  </conditionalFormatting>
  <conditionalFormatting sqref="A66:F66">
    <cfRule type="cellIs" dxfId="117" priority="31" stopIfTrue="1" operator="equal">
      <formula>0</formula>
    </cfRule>
  </conditionalFormatting>
  <conditionalFormatting sqref="D48">
    <cfRule type="cellIs" dxfId="116" priority="28" stopIfTrue="1" operator="equal">
      <formula>$D47</formula>
    </cfRule>
  </conditionalFormatting>
  <conditionalFormatting sqref="D49">
    <cfRule type="cellIs" dxfId="115" priority="27" stopIfTrue="1" operator="equal">
      <formula>$D48</formula>
    </cfRule>
  </conditionalFormatting>
  <conditionalFormatting sqref="D50">
    <cfRule type="cellIs" dxfId="114" priority="26" stopIfTrue="1" operator="equal">
      <formula>$D49</formula>
    </cfRule>
  </conditionalFormatting>
  <conditionalFormatting sqref="D51">
    <cfRule type="cellIs" dxfId="113" priority="25" stopIfTrue="1" operator="equal">
      <formula>$D50</formula>
    </cfRule>
  </conditionalFormatting>
  <conditionalFormatting sqref="D52">
    <cfRule type="cellIs" dxfId="112" priority="24" stopIfTrue="1" operator="equal">
      <formula>$D51</formula>
    </cfRule>
  </conditionalFormatting>
  <conditionalFormatting sqref="G67">
    <cfRule type="cellIs" dxfId="111" priority="21" stopIfTrue="1" operator="equal">
      <formula>$G66</formula>
    </cfRule>
  </conditionalFormatting>
  <conditionalFormatting sqref="A67:F67">
    <cfRule type="cellIs" dxfId="110" priority="22" stopIfTrue="1" operator="equal">
      <formula>0</formula>
    </cfRule>
  </conditionalFormatting>
  <conditionalFormatting sqref="G68">
    <cfRule type="cellIs" dxfId="109" priority="19" stopIfTrue="1" operator="equal">
      <formula>$G67</formula>
    </cfRule>
  </conditionalFormatting>
  <conditionalFormatting sqref="A68:F68">
    <cfRule type="cellIs" dxfId="108" priority="20" stopIfTrue="1" operator="equal">
      <formula>0</formula>
    </cfRule>
  </conditionalFormatting>
  <conditionalFormatting sqref="G69">
    <cfRule type="cellIs" dxfId="107" priority="17" stopIfTrue="1" operator="equal">
      <formula>$G68</formula>
    </cfRule>
  </conditionalFormatting>
  <conditionalFormatting sqref="A69:F69">
    <cfRule type="cellIs" dxfId="106" priority="18" stopIfTrue="1" operator="equal">
      <formula>0</formula>
    </cfRule>
  </conditionalFormatting>
  <conditionalFormatting sqref="G70">
    <cfRule type="cellIs" dxfId="105" priority="15" stopIfTrue="1" operator="equal">
      <formula>$G69</formula>
    </cfRule>
  </conditionalFormatting>
  <conditionalFormatting sqref="A70:F70">
    <cfRule type="cellIs" dxfId="104" priority="16" stopIfTrue="1" operator="equal">
      <formula>0</formula>
    </cfRule>
  </conditionalFormatting>
  <conditionalFormatting sqref="G71">
    <cfRule type="cellIs" dxfId="103" priority="13" stopIfTrue="1" operator="equal">
      <formula>$G70</formula>
    </cfRule>
  </conditionalFormatting>
  <conditionalFormatting sqref="A71:F71">
    <cfRule type="cellIs" dxfId="102" priority="14" stopIfTrue="1" operator="equal">
      <formula>0</formula>
    </cfRule>
  </conditionalFormatting>
  <conditionalFormatting sqref="G72">
    <cfRule type="cellIs" dxfId="101" priority="11" stopIfTrue="1" operator="equal">
      <formula>$G71</formula>
    </cfRule>
  </conditionalFormatting>
  <conditionalFormatting sqref="A72:F72">
    <cfRule type="cellIs" dxfId="100" priority="12" stopIfTrue="1" operator="equal">
      <formula>0</formula>
    </cfRule>
  </conditionalFormatting>
  <conditionalFormatting sqref="G73">
    <cfRule type="cellIs" dxfId="99" priority="9" stopIfTrue="1" operator="equal">
      <formula>$G72</formula>
    </cfRule>
  </conditionalFormatting>
  <conditionalFormatting sqref="A73:F73">
    <cfRule type="cellIs" dxfId="98" priority="10" stopIfTrue="1" operator="equal">
      <formula>0</formula>
    </cfRule>
  </conditionalFormatting>
  <conditionalFormatting sqref="G74">
    <cfRule type="cellIs" dxfId="97" priority="7" stopIfTrue="1" operator="equal">
      <formula>$G73</formula>
    </cfRule>
  </conditionalFormatting>
  <conditionalFormatting sqref="A74:F74">
    <cfRule type="cellIs" dxfId="96" priority="8" stopIfTrue="1" operator="equal">
      <formula>0</formula>
    </cfRule>
  </conditionalFormatting>
  <conditionalFormatting sqref="G75">
    <cfRule type="cellIs" dxfId="95" priority="5" stopIfTrue="1" operator="equal">
      <formula>$G74</formula>
    </cfRule>
  </conditionalFormatting>
  <conditionalFormatting sqref="A75:F75">
    <cfRule type="cellIs" dxfId="94" priority="6" stopIfTrue="1" operator="equal">
      <formula>0</formula>
    </cfRule>
  </conditionalFormatting>
  <conditionalFormatting sqref="G76">
    <cfRule type="cellIs" dxfId="93" priority="3" stopIfTrue="1" operator="equal">
      <formula>$G75</formula>
    </cfRule>
  </conditionalFormatting>
  <conditionalFormatting sqref="A76:F76">
    <cfRule type="cellIs" dxfId="92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view="pageBreakPreview" topLeftCell="A62" zoomScale="71" zoomScaleNormal="100" zoomScaleSheetLayoutView="71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3267397.69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1201849.28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2065548.41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130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115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117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116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117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1201849.28</v>
      </c>
      <c r="AD49" s="58"/>
      <c r="AE49" s="58"/>
      <c r="AF49" s="58"/>
      <c r="AG49" s="58"/>
      <c r="AH49" s="58"/>
      <c r="AI49" s="58"/>
      <c r="AJ49" s="58"/>
      <c r="AK49" s="58">
        <v>2065548.41</v>
      </c>
      <c r="AL49" s="58"/>
      <c r="AM49" s="58"/>
      <c r="AN49" s="58"/>
      <c r="AO49" s="58"/>
      <c r="AP49" s="58"/>
      <c r="AQ49" s="58"/>
      <c r="AR49" s="58"/>
      <c r="AS49" s="58">
        <f>AC49+AK49</f>
        <v>3267397.69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1201849.28</v>
      </c>
      <c r="AD50" s="94"/>
      <c r="AE50" s="94"/>
      <c r="AF50" s="94"/>
      <c r="AG50" s="94"/>
      <c r="AH50" s="94"/>
      <c r="AI50" s="94"/>
      <c r="AJ50" s="94"/>
      <c r="AK50" s="94">
        <v>2065548.41</v>
      </c>
      <c r="AL50" s="94"/>
      <c r="AM50" s="94"/>
      <c r="AN50" s="94"/>
      <c r="AO50" s="94"/>
      <c r="AP50" s="94"/>
      <c r="AQ50" s="94"/>
      <c r="AR50" s="94"/>
      <c r="AS50" s="94">
        <f>AC50+AK50</f>
        <v>3267397.69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67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7.5" customHeight="1" x14ac:dyDescent="0.2">
      <c r="A65" s="62">
        <v>0</v>
      </c>
      <c r="B65" s="62"/>
      <c r="C65" s="62"/>
      <c r="D65" s="62"/>
      <c r="E65" s="62"/>
      <c r="F65" s="62"/>
      <c r="G65" s="85" t="s">
        <v>118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72</v>
      </c>
      <c r="AA65" s="73"/>
      <c r="AB65" s="73"/>
      <c r="AC65" s="73"/>
      <c r="AD65" s="73"/>
      <c r="AE65" s="85" t="s">
        <v>119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547733.94999999995</v>
      </c>
      <c r="AP65" s="58"/>
      <c r="AQ65" s="58"/>
      <c r="AR65" s="58"/>
      <c r="AS65" s="58"/>
      <c r="AT65" s="58"/>
      <c r="AU65" s="58"/>
      <c r="AV65" s="58"/>
      <c r="AW65" s="58">
        <v>1411423.41</v>
      </c>
      <c r="AX65" s="58"/>
      <c r="AY65" s="58"/>
      <c r="AZ65" s="58"/>
      <c r="BA65" s="58"/>
      <c r="BB65" s="58"/>
      <c r="BC65" s="58"/>
      <c r="BD65" s="58"/>
      <c r="BE65" s="58">
        <v>1959157.36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5" t="s">
        <v>120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94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147000</v>
      </c>
      <c r="AP66" s="58"/>
      <c r="AQ66" s="58"/>
      <c r="AR66" s="58"/>
      <c r="AS66" s="58"/>
      <c r="AT66" s="58"/>
      <c r="AU66" s="58"/>
      <c r="AV66" s="58"/>
      <c r="AW66" s="58">
        <v>654125</v>
      </c>
      <c r="AX66" s="58"/>
      <c r="AY66" s="58"/>
      <c r="AZ66" s="58"/>
      <c r="BA66" s="58"/>
      <c r="BB66" s="58"/>
      <c r="BC66" s="58"/>
      <c r="BD66" s="58"/>
      <c r="BE66" s="58">
        <v>801125</v>
      </c>
      <c r="BF66" s="58"/>
      <c r="BG66" s="58"/>
      <c r="BH66" s="58"/>
      <c r="BI66" s="58"/>
      <c r="BJ66" s="58"/>
      <c r="BK66" s="58"/>
      <c r="BL66" s="58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5" t="s">
        <v>121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94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507115.33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507115.33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62">
        <v>0</v>
      </c>
      <c r="B69" s="62"/>
      <c r="C69" s="62"/>
      <c r="D69" s="62"/>
      <c r="E69" s="62"/>
      <c r="F69" s="62"/>
      <c r="G69" s="85" t="s">
        <v>122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104</v>
      </c>
      <c r="AA69" s="73"/>
      <c r="AB69" s="73"/>
      <c r="AC69" s="73"/>
      <c r="AD69" s="73"/>
      <c r="AE69" s="85" t="s">
        <v>92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123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104</v>
      </c>
      <c r="AA70" s="73"/>
      <c r="AB70" s="73"/>
      <c r="AC70" s="73"/>
      <c r="AD70" s="73"/>
      <c r="AE70" s="85" t="s">
        <v>92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615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615</v>
      </c>
      <c r="BF70" s="58"/>
      <c r="BG70" s="58"/>
      <c r="BH70" s="58"/>
      <c r="BI70" s="58"/>
      <c r="BJ70" s="58"/>
      <c r="BK70" s="58"/>
      <c r="BL70" s="58"/>
    </row>
    <row r="71" spans="1:64" ht="38.25" customHeight="1" x14ac:dyDescent="0.2">
      <c r="A71" s="62">
        <v>0</v>
      </c>
      <c r="B71" s="62"/>
      <c r="C71" s="62"/>
      <c r="D71" s="62"/>
      <c r="E71" s="62"/>
      <c r="F71" s="62"/>
      <c r="G71" s="85" t="s">
        <v>124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104</v>
      </c>
      <c r="AA71" s="73"/>
      <c r="AB71" s="73"/>
      <c r="AC71" s="73"/>
      <c r="AD71" s="73"/>
      <c r="AE71" s="85" t="s">
        <v>92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ht="38.25" customHeight="1" x14ac:dyDescent="0.2">
      <c r="A72" s="62">
        <v>0</v>
      </c>
      <c r="B72" s="62"/>
      <c r="C72" s="62"/>
      <c r="D72" s="62"/>
      <c r="E72" s="62"/>
      <c r="F72" s="62"/>
      <c r="G72" s="85" t="s">
        <v>125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104</v>
      </c>
      <c r="AA72" s="73"/>
      <c r="AB72" s="73"/>
      <c r="AC72" s="73"/>
      <c r="AD72" s="73"/>
      <c r="AE72" s="85" t="s">
        <v>92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38.25" customHeight="1" x14ac:dyDescent="0.2">
      <c r="A74" s="62">
        <v>0</v>
      </c>
      <c r="B74" s="62"/>
      <c r="C74" s="62"/>
      <c r="D74" s="62"/>
      <c r="E74" s="62"/>
      <c r="F74" s="62"/>
      <c r="G74" s="85" t="s">
        <v>126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94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239.02</v>
      </c>
      <c r="AP74" s="58"/>
      <c r="AQ74" s="58"/>
      <c r="AR74" s="58"/>
      <c r="AS74" s="58"/>
      <c r="AT74" s="58"/>
      <c r="AU74" s="58"/>
      <c r="AV74" s="58"/>
      <c r="AW74" s="58">
        <v>2295</v>
      </c>
      <c r="AX74" s="58"/>
      <c r="AY74" s="58"/>
      <c r="AZ74" s="58"/>
      <c r="BA74" s="58"/>
      <c r="BB74" s="58"/>
      <c r="BC74" s="58"/>
      <c r="BD74" s="58"/>
      <c r="BE74" s="58">
        <v>2534.02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127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94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73500</v>
      </c>
      <c r="AP75" s="58"/>
      <c r="AQ75" s="58"/>
      <c r="AR75" s="58"/>
      <c r="AS75" s="58"/>
      <c r="AT75" s="58"/>
      <c r="AU75" s="58"/>
      <c r="AV75" s="58"/>
      <c r="AW75" s="58">
        <v>327062.5</v>
      </c>
      <c r="AX75" s="58"/>
      <c r="AY75" s="58"/>
      <c r="AZ75" s="58"/>
      <c r="BA75" s="58"/>
      <c r="BB75" s="58"/>
      <c r="BC75" s="58"/>
      <c r="BD75" s="58"/>
      <c r="BE75" s="58">
        <v>400562.5</v>
      </c>
      <c r="BF75" s="58"/>
      <c r="BG75" s="58"/>
      <c r="BH75" s="58"/>
      <c r="BI75" s="58"/>
      <c r="BJ75" s="58"/>
      <c r="BK75" s="58"/>
      <c r="BL75" s="58"/>
    </row>
    <row r="76" spans="1:64" ht="51" customHeight="1" x14ac:dyDescent="0.2">
      <c r="A76" s="62">
        <v>0</v>
      </c>
      <c r="B76" s="62"/>
      <c r="C76" s="62"/>
      <c r="D76" s="62"/>
      <c r="E76" s="62"/>
      <c r="F76" s="62"/>
      <c r="G76" s="85" t="s">
        <v>128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94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253557.66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253557.66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25.5" customHeight="1" x14ac:dyDescent="0.2">
      <c r="A78" s="62">
        <v>0</v>
      </c>
      <c r="B78" s="62"/>
      <c r="C78" s="62"/>
      <c r="D78" s="62"/>
      <c r="E78" s="62"/>
      <c r="F78" s="62"/>
      <c r="G78" s="85" t="s">
        <v>129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74</v>
      </c>
      <c r="AA78" s="73"/>
      <c r="AB78" s="73"/>
      <c r="AC78" s="73"/>
      <c r="AD78" s="73"/>
      <c r="AE78" s="85" t="s">
        <v>94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81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83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80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82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84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45573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1" priority="33" stopIfTrue="1" operator="equal">
      <formula>$G63</formula>
    </cfRule>
  </conditionalFormatting>
  <conditionalFormatting sqref="D49">
    <cfRule type="cellIs" dxfId="90" priority="34" stopIfTrue="1" operator="equal">
      <formula>$D48</formula>
    </cfRule>
  </conditionalFormatting>
  <conditionalFormatting sqref="A64:F64">
    <cfRule type="cellIs" dxfId="89" priority="35" stopIfTrue="1" operator="equal">
      <formula>0</formula>
    </cfRule>
  </conditionalFormatting>
  <conditionalFormatting sqref="D50">
    <cfRule type="cellIs" dxfId="88" priority="32" stopIfTrue="1" operator="equal">
      <formula>$D49</formula>
    </cfRule>
  </conditionalFormatting>
  <conditionalFormatting sqref="G65">
    <cfRule type="cellIs" dxfId="87" priority="29" stopIfTrue="1" operator="equal">
      <formula>$G64</formula>
    </cfRule>
  </conditionalFormatting>
  <conditionalFormatting sqref="A65:F65">
    <cfRule type="cellIs" dxfId="86" priority="30" stopIfTrue="1" operator="equal">
      <formula>0</formula>
    </cfRule>
  </conditionalFormatting>
  <conditionalFormatting sqref="G66">
    <cfRule type="cellIs" dxfId="85" priority="27" stopIfTrue="1" operator="equal">
      <formula>$G65</formula>
    </cfRule>
  </conditionalFormatting>
  <conditionalFormatting sqref="A66:F66">
    <cfRule type="cellIs" dxfId="84" priority="28" stopIfTrue="1" operator="equal">
      <formula>0</formula>
    </cfRule>
  </conditionalFormatting>
  <conditionalFormatting sqref="G67">
    <cfRule type="cellIs" dxfId="83" priority="25" stopIfTrue="1" operator="equal">
      <formula>$G66</formula>
    </cfRule>
  </conditionalFormatting>
  <conditionalFormatting sqref="A67:F67">
    <cfRule type="cellIs" dxfId="82" priority="26" stopIfTrue="1" operator="equal">
      <formula>0</formula>
    </cfRule>
  </conditionalFormatting>
  <conditionalFormatting sqref="G68">
    <cfRule type="cellIs" dxfId="81" priority="23" stopIfTrue="1" operator="equal">
      <formula>$G67</formula>
    </cfRule>
  </conditionalFormatting>
  <conditionalFormatting sqref="A68:F68">
    <cfRule type="cellIs" dxfId="80" priority="24" stopIfTrue="1" operator="equal">
      <formula>0</formula>
    </cfRule>
  </conditionalFormatting>
  <conditionalFormatting sqref="G69">
    <cfRule type="cellIs" dxfId="79" priority="21" stopIfTrue="1" operator="equal">
      <formula>$G68</formula>
    </cfRule>
  </conditionalFormatting>
  <conditionalFormatting sqref="A69:F69">
    <cfRule type="cellIs" dxfId="78" priority="22" stopIfTrue="1" operator="equal">
      <formula>0</formula>
    </cfRule>
  </conditionalFormatting>
  <conditionalFormatting sqref="G70">
    <cfRule type="cellIs" dxfId="77" priority="19" stopIfTrue="1" operator="equal">
      <formula>$G69</formula>
    </cfRule>
  </conditionalFormatting>
  <conditionalFormatting sqref="A70:F70">
    <cfRule type="cellIs" dxfId="76" priority="20" stopIfTrue="1" operator="equal">
      <formula>0</formula>
    </cfRule>
  </conditionalFormatting>
  <conditionalFormatting sqref="G71">
    <cfRule type="cellIs" dxfId="75" priority="17" stopIfTrue="1" operator="equal">
      <formula>$G70</formula>
    </cfRule>
  </conditionalFormatting>
  <conditionalFormatting sqref="A71:F71">
    <cfRule type="cellIs" dxfId="74" priority="18" stopIfTrue="1" operator="equal">
      <formula>0</formula>
    </cfRule>
  </conditionalFormatting>
  <conditionalFormatting sqref="G72">
    <cfRule type="cellIs" dxfId="73" priority="15" stopIfTrue="1" operator="equal">
      <formula>$G71</formula>
    </cfRule>
  </conditionalFormatting>
  <conditionalFormatting sqref="A72:F72">
    <cfRule type="cellIs" dxfId="72" priority="16" stopIfTrue="1" operator="equal">
      <formula>0</formula>
    </cfRule>
  </conditionalFormatting>
  <conditionalFormatting sqref="G73">
    <cfRule type="cellIs" dxfId="71" priority="13" stopIfTrue="1" operator="equal">
      <formula>$G72</formula>
    </cfRule>
  </conditionalFormatting>
  <conditionalFormatting sqref="A73:F73">
    <cfRule type="cellIs" dxfId="70" priority="14" stopIfTrue="1" operator="equal">
      <formula>0</formula>
    </cfRule>
  </conditionalFormatting>
  <conditionalFormatting sqref="G74">
    <cfRule type="cellIs" dxfId="69" priority="11" stopIfTrue="1" operator="equal">
      <formula>$G73</formula>
    </cfRule>
  </conditionalFormatting>
  <conditionalFormatting sqref="A74:F74">
    <cfRule type="cellIs" dxfId="68" priority="12" stopIfTrue="1" operator="equal">
      <formula>0</formula>
    </cfRule>
  </conditionalFormatting>
  <conditionalFormatting sqref="G75">
    <cfRule type="cellIs" dxfId="67" priority="9" stopIfTrue="1" operator="equal">
      <formula>$G74</formula>
    </cfRule>
  </conditionalFormatting>
  <conditionalFormatting sqref="A75:F75">
    <cfRule type="cellIs" dxfId="66" priority="10" stopIfTrue="1" operator="equal">
      <formula>0</formula>
    </cfRule>
  </conditionalFormatting>
  <conditionalFormatting sqref="G76">
    <cfRule type="cellIs" dxfId="65" priority="7" stopIfTrue="1" operator="equal">
      <formula>$G75</formula>
    </cfRule>
  </conditionalFormatting>
  <conditionalFormatting sqref="A76:F76">
    <cfRule type="cellIs" dxfId="64" priority="8" stopIfTrue="1" operator="equal">
      <formula>0</formula>
    </cfRule>
  </conditionalFormatting>
  <conditionalFormatting sqref="G77">
    <cfRule type="cellIs" dxfId="63" priority="5" stopIfTrue="1" operator="equal">
      <formula>$G76</formula>
    </cfRule>
  </conditionalFormatting>
  <conditionalFormatting sqref="A77:F77">
    <cfRule type="cellIs" dxfId="62" priority="6" stopIfTrue="1" operator="equal">
      <formula>0</formula>
    </cfRule>
  </conditionalFormatting>
  <conditionalFormatting sqref="G78">
    <cfRule type="cellIs" dxfId="61" priority="3" stopIfTrue="1" operator="equal">
      <formula>$G77</formula>
    </cfRule>
  </conditionalFormatting>
  <conditionalFormatting sqref="A78:F78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67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view="pageBreakPreview" topLeftCell="A84" zoomScale="57" zoomScaleNormal="100" zoomScaleSheetLayoutView="57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168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3848767.76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3848767.76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1.25" customHeight="1" x14ac:dyDescent="0.2">
      <c r="A26" s="109" t="s">
        <v>166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41.25" customHeight="1" x14ac:dyDescent="0.2">
      <c r="A32" s="62">
        <v>1</v>
      </c>
      <c r="B32" s="62"/>
      <c r="C32" s="62"/>
      <c r="D32" s="62"/>
      <c r="E32" s="62"/>
      <c r="F32" s="62"/>
      <c r="G32" s="86" t="s">
        <v>148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9" t="s">
        <v>167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150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151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1513395</v>
      </c>
      <c r="AL50" s="58"/>
      <c r="AM50" s="58"/>
      <c r="AN50" s="58"/>
      <c r="AO50" s="58"/>
      <c r="AP50" s="58"/>
      <c r="AQ50" s="58"/>
      <c r="AR50" s="58"/>
      <c r="AS50" s="58">
        <f>AC50+AK50</f>
        <v>1513395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152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259998.34</v>
      </c>
      <c r="AL51" s="58"/>
      <c r="AM51" s="58"/>
      <c r="AN51" s="58"/>
      <c r="AO51" s="58"/>
      <c r="AP51" s="58"/>
      <c r="AQ51" s="58"/>
      <c r="AR51" s="58"/>
      <c r="AS51" s="58">
        <f>AC51+AK51</f>
        <v>259998.34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3</v>
      </c>
      <c r="B52" s="62"/>
      <c r="C52" s="62"/>
      <c r="D52" s="86" t="s">
        <v>153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83174.42</v>
      </c>
      <c r="AL52" s="58"/>
      <c r="AM52" s="58"/>
      <c r="AN52" s="58"/>
      <c r="AO52" s="58"/>
      <c r="AP52" s="58"/>
      <c r="AQ52" s="58"/>
      <c r="AR52" s="58"/>
      <c r="AS52" s="58">
        <f>AC52+AK52</f>
        <v>83174.42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6" t="s">
        <v>154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128600</v>
      </c>
      <c r="AL53" s="58"/>
      <c r="AM53" s="58"/>
      <c r="AN53" s="58"/>
      <c r="AO53" s="58"/>
      <c r="AP53" s="58"/>
      <c r="AQ53" s="58"/>
      <c r="AR53" s="58"/>
      <c r="AS53" s="58">
        <f>AC53+AK53</f>
        <v>128600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6" t="s">
        <v>155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1863600</v>
      </c>
      <c r="AL54" s="58"/>
      <c r="AM54" s="58"/>
      <c r="AN54" s="58"/>
      <c r="AO54" s="58"/>
      <c r="AP54" s="58"/>
      <c r="AQ54" s="58"/>
      <c r="AR54" s="58"/>
      <c r="AS54" s="58">
        <f>AC54+AK54</f>
        <v>1863600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65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0</v>
      </c>
      <c r="AD55" s="94"/>
      <c r="AE55" s="94"/>
      <c r="AF55" s="94"/>
      <c r="AG55" s="94"/>
      <c r="AH55" s="94"/>
      <c r="AI55" s="94"/>
      <c r="AJ55" s="94"/>
      <c r="AK55" s="94">
        <v>3848767.76</v>
      </c>
      <c r="AL55" s="94"/>
      <c r="AM55" s="94"/>
      <c r="AN55" s="94"/>
      <c r="AO55" s="94"/>
      <c r="AP55" s="94"/>
      <c r="AQ55" s="94"/>
      <c r="AR55" s="94"/>
      <c r="AS55" s="94">
        <f>AC55+AK55</f>
        <v>3848767.76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87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s="4" customFormat="1" ht="12.75" customHeight="1" x14ac:dyDescent="0.2">
      <c r="A63" s="90"/>
      <c r="B63" s="90"/>
      <c r="C63" s="90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67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9" t="s">
        <v>66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156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157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1513395</v>
      </c>
      <c r="AX70" s="58"/>
      <c r="AY70" s="58"/>
      <c r="AZ70" s="58"/>
      <c r="BA70" s="58"/>
      <c r="BB70" s="58"/>
      <c r="BC70" s="58"/>
      <c r="BD70" s="58"/>
      <c r="BE70" s="58">
        <v>1513395</v>
      </c>
      <c r="BF70" s="58"/>
      <c r="BG70" s="58"/>
      <c r="BH70" s="58"/>
      <c r="BI70" s="58"/>
      <c r="BJ70" s="58"/>
      <c r="BK70" s="58"/>
      <c r="BL70" s="58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5" t="s">
        <v>158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114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1992200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1992200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69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134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104</v>
      </c>
      <c r="AA73" s="73"/>
      <c r="AB73" s="73"/>
      <c r="AC73" s="73"/>
      <c r="AD73" s="73"/>
      <c r="AE73" s="85" t="s">
        <v>92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46</v>
      </c>
      <c r="AX73" s="58"/>
      <c r="AY73" s="58"/>
      <c r="AZ73" s="58"/>
      <c r="BA73" s="58"/>
      <c r="BB73" s="58"/>
      <c r="BC73" s="58"/>
      <c r="BD73" s="58"/>
      <c r="BE73" s="58">
        <v>46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135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104</v>
      </c>
      <c r="AA74" s="73"/>
      <c r="AB74" s="73"/>
      <c r="AC74" s="73"/>
      <c r="AD74" s="73"/>
      <c r="AE74" s="85" t="s">
        <v>92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1209</v>
      </c>
      <c r="AX74" s="58"/>
      <c r="AY74" s="58"/>
      <c r="AZ74" s="58"/>
      <c r="BA74" s="58"/>
      <c r="BB74" s="58"/>
      <c r="BC74" s="58"/>
      <c r="BD74" s="58"/>
      <c r="BE74" s="58">
        <v>1209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137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104</v>
      </c>
      <c r="AA75" s="73"/>
      <c r="AB75" s="73"/>
      <c r="AC75" s="73"/>
      <c r="AD75" s="73"/>
      <c r="AE75" s="85" t="s">
        <v>92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370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136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104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159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104</v>
      </c>
      <c r="AA77" s="73"/>
      <c r="AB77" s="73"/>
      <c r="AC77" s="73"/>
      <c r="AD77" s="73"/>
      <c r="AE77" s="85" t="s">
        <v>92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184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184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71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160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197399</v>
      </c>
      <c r="AX79" s="58"/>
      <c r="AY79" s="58"/>
      <c r="AZ79" s="58"/>
      <c r="BA79" s="58"/>
      <c r="BB79" s="58"/>
      <c r="BC79" s="58"/>
      <c r="BD79" s="58"/>
      <c r="BE79" s="58">
        <v>197399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161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94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65800</v>
      </c>
      <c r="AX80" s="58"/>
      <c r="AY80" s="58"/>
      <c r="AZ80" s="58"/>
      <c r="BA80" s="58"/>
      <c r="BB80" s="58"/>
      <c r="BC80" s="58"/>
      <c r="BD80" s="58"/>
      <c r="BE80" s="58">
        <v>65800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162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94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131600</v>
      </c>
      <c r="AX81" s="58"/>
      <c r="AY81" s="58"/>
      <c r="AZ81" s="58"/>
      <c r="BA81" s="58"/>
      <c r="BB81" s="58"/>
      <c r="BC81" s="58"/>
      <c r="BD81" s="58"/>
      <c r="BE81" s="58">
        <v>131600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138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197399</v>
      </c>
      <c r="AX82" s="58"/>
      <c r="AY82" s="58"/>
      <c r="AZ82" s="58"/>
      <c r="BA82" s="58"/>
      <c r="BB82" s="58"/>
      <c r="BC82" s="58"/>
      <c r="BD82" s="58"/>
      <c r="BE82" s="58">
        <v>197399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139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197399</v>
      </c>
      <c r="AX83" s="58"/>
      <c r="AY83" s="58"/>
      <c r="AZ83" s="58"/>
      <c r="BA83" s="58"/>
      <c r="BB83" s="58"/>
      <c r="BC83" s="58"/>
      <c r="BD83" s="58"/>
      <c r="BE83" s="58">
        <v>197399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140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424497.34</v>
      </c>
      <c r="AX84" s="58"/>
      <c r="AY84" s="58"/>
      <c r="AZ84" s="58"/>
      <c r="BA84" s="58"/>
      <c r="BB84" s="58"/>
      <c r="BC84" s="58"/>
      <c r="BD84" s="58"/>
      <c r="BE84" s="58">
        <v>424497.34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141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131600</v>
      </c>
      <c r="AX85" s="58"/>
      <c r="AY85" s="58"/>
      <c r="AZ85" s="58"/>
      <c r="BA85" s="58"/>
      <c r="BB85" s="58"/>
      <c r="BC85" s="58"/>
      <c r="BD85" s="58"/>
      <c r="BE85" s="58">
        <v>131600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142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98700</v>
      </c>
      <c r="AX86" s="58"/>
      <c r="AY86" s="58"/>
      <c r="AZ86" s="58"/>
      <c r="BA86" s="58"/>
      <c r="BB86" s="58"/>
      <c r="BC86" s="58"/>
      <c r="BD86" s="58"/>
      <c r="BE86" s="58">
        <v>98700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144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72</v>
      </c>
      <c r="AA87" s="73"/>
      <c r="AB87" s="73"/>
      <c r="AC87" s="73"/>
      <c r="AD87" s="73"/>
      <c r="AE87" s="85" t="s">
        <v>94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131600</v>
      </c>
      <c r="AX87" s="58"/>
      <c r="AY87" s="58"/>
      <c r="AZ87" s="58"/>
      <c r="BA87" s="58"/>
      <c r="BB87" s="58"/>
      <c r="BC87" s="58"/>
      <c r="BD87" s="58"/>
      <c r="BE87" s="58">
        <v>131600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145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72</v>
      </c>
      <c r="AA88" s="73"/>
      <c r="AB88" s="73"/>
      <c r="AC88" s="73"/>
      <c r="AD88" s="73"/>
      <c r="AE88" s="85" t="s">
        <v>94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13600</v>
      </c>
      <c r="AX88" s="58"/>
      <c r="AY88" s="58"/>
      <c r="AZ88" s="58"/>
      <c r="BA88" s="58"/>
      <c r="BB88" s="58"/>
      <c r="BC88" s="58"/>
      <c r="BD88" s="58"/>
      <c r="BE88" s="58">
        <v>13600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143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72</v>
      </c>
      <c r="AA89" s="73"/>
      <c r="AB89" s="73"/>
      <c r="AC89" s="73"/>
      <c r="AD89" s="73"/>
      <c r="AE89" s="85" t="s">
        <v>94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65799</v>
      </c>
      <c r="AX89" s="58"/>
      <c r="AY89" s="58"/>
      <c r="AZ89" s="58"/>
      <c r="BA89" s="58"/>
      <c r="BB89" s="58"/>
      <c r="BC89" s="58"/>
      <c r="BD89" s="58"/>
      <c r="BE89" s="58">
        <v>65799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163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72</v>
      </c>
      <c r="AA90" s="73"/>
      <c r="AB90" s="73"/>
      <c r="AC90" s="73"/>
      <c r="AD90" s="73"/>
      <c r="AE90" s="85" t="s">
        <v>94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83174.42</v>
      </c>
      <c r="AX90" s="58"/>
      <c r="AY90" s="58"/>
      <c r="AZ90" s="58"/>
      <c r="BA90" s="58"/>
      <c r="BB90" s="58"/>
      <c r="BC90" s="58"/>
      <c r="BD90" s="58"/>
      <c r="BE90" s="58">
        <v>83174.42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5" t="s">
        <v>146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72</v>
      </c>
      <c r="AA91" s="73"/>
      <c r="AB91" s="73"/>
      <c r="AC91" s="73"/>
      <c r="AD91" s="73"/>
      <c r="AE91" s="85" t="s">
        <v>94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5384.32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5384.32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0</v>
      </c>
      <c r="B92" s="62"/>
      <c r="C92" s="62"/>
      <c r="D92" s="62"/>
      <c r="E92" s="62"/>
      <c r="F92" s="62"/>
      <c r="G92" s="85" t="s">
        <v>147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72</v>
      </c>
      <c r="AA92" s="73"/>
      <c r="AB92" s="73"/>
      <c r="AC92" s="73"/>
      <c r="AD92" s="73"/>
      <c r="AE92" s="85" t="s">
        <v>94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10827.17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10827.17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4" t="s">
        <v>73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102"/>
      <c r="AA93" s="102"/>
      <c r="AB93" s="102"/>
      <c r="AC93" s="102"/>
      <c r="AD93" s="102"/>
      <c r="AE93" s="104"/>
      <c r="AF93" s="107"/>
      <c r="AG93" s="107"/>
      <c r="AH93" s="107"/>
      <c r="AI93" s="107"/>
      <c r="AJ93" s="107"/>
      <c r="AK93" s="107"/>
      <c r="AL93" s="107"/>
      <c r="AM93" s="107"/>
      <c r="AN93" s="108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38.25" customHeight="1" x14ac:dyDescent="0.2">
      <c r="A94" s="62">
        <v>0</v>
      </c>
      <c r="B94" s="62"/>
      <c r="C94" s="62"/>
      <c r="D94" s="62"/>
      <c r="E94" s="62"/>
      <c r="F94" s="62"/>
      <c r="G94" s="85" t="s">
        <v>164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74</v>
      </c>
      <c r="AA94" s="73"/>
      <c r="AB94" s="73"/>
      <c r="AC94" s="73"/>
      <c r="AD94" s="73"/>
      <c r="AE94" s="85" t="s">
        <v>94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100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5" t="s">
        <v>165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74</v>
      </c>
      <c r="AA95" s="73"/>
      <c r="AB95" s="73"/>
      <c r="AC95" s="73"/>
      <c r="AD95" s="73"/>
      <c r="AE95" s="85" t="s">
        <v>94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6" t="s">
        <v>81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8" t="s">
        <v>83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ht="15.75" customHeight="1" x14ac:dyDescent="0.2">
      <c r="A100" s="75" t="s">
        <v>3</v>
      </c>
      <c r="B100" s="75"/>
      <c r="C100" s="75"/>
      <c r="D100" s="75"/>
      <c r="E100" s="75"/>
      <c r="F100" s="75"/>
    </row>
    <row r="101" spans="1:59" ht="13.15" customHeight="1" x14ac:dyDescent="0.2">
      <c r="A101" s="113" t="s">
        <v>80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59" x14ac:dyDescent="0.2">
      <c r="A102" s="83" t="s">
        <v>46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6" t="s">
        <v>82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8" t="s">
        <v>84</v>
      </c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</row>
    <row r="105" spans="1:59" x14ac:dyDescent="0.2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59" x14ac:dyDescent="0.2">
      <c r="A106" s="120">
        <v>45573</v>
      </c>
      <c r="B106" s="84"/>
      <c r="C106" s="84"/>
      <c r="D106" s="84"/>
      <c r="E106" s="84"/>
      <c r="F106" s="84"/>
      <c r="G106" s="84"/>
      <c r="H106" s="84"/>
    </row>
    <row r="107" spans="1:59" x14ac:dyDescent="0.2">
      <c r="A107" s="78" t="s">
        <v>44</v>
      </c>
      <c r="B107" s="78"/>
      <c r="C107" s="78"/>
      <c r="D107" s="78"/>
      <c r="E107" s="78"/>
      <c r="F107" s="78"/>
      <c r="G107" s="78"/>
      <c r="H107" s="78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59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06:H106"/>
    <mergeCell ref="A107:H107"/>
    <mergeCell ref="A42:F42"/>
    <mergeCell ref="G42:BL42"/>
    <mergeCell ref="A51:C51"/>
    <mergeCell ref="D51:AB51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0:C50"/>
    <mergeCell ref="D50:AB50"/>
    <mergeCell ref="AC50:AJ50"/>
    <mergeCell ref="AK50:AR50"/>
    <mergeCell ref="AS50:AZ50"/>
    <mergeCell ref="A57:BL57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59" priority="61" stopIfTrue="1" operator="equal">
      <formula>$G68</formula>
    </cfRule>
  </conditionalFormatting>
  <conditionalFormatting sqref="D50">
    <cfRule type="cellIs" dxfId="58" priority="62" stopIfTrue="1" operator="equal">
      <formula>$D49</formula>
    </cfRule>
  </conditionalFormatting>
  <conditionalFormatting sqref="A69:F69">
    <cfRule type="cellIs" dxfId="57" priority="63" stopIfTrue="1" operator="equal">
      <formula>0</formula>
    </cfRule>
  </conditionalFormatting>
  <conditionalFormatting sqref="D51">
    <cfRule type="cellIs" dxfId="56" priority="60" stopIfTrue="1" operator="equal">
      <formula>$D50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КПК0611070</vt:lpstr>
      <vt:lpstr>КПК0611182</vt:lpstr>
      <vt:lpstr>КПК0611292</vt:lpstr>
      <vt:lpstr>КПК0611070!Область_печати</vt:lpstr>
      <vt:lpstr>КПК0611182!Область_печати</vt:lpstr>
      <vt:lpstr>КПК0611292!Область_печати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2024-10-09T08:58:17Z</cp:lastPrinted>
  <dcterms:created xsi:type="dcterms:W3CDTF">2016-08-15T09:54:21Z</dcterms:created>
  <dcterms:modified xsi:type="dcterms:W3CDTF">2024-10-09T09:10:51Z</dcterms:modified>
</cp:coreProperties>
</file>