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5 рік\паспорти\"/>
    </mc:Choice>
  </mc:AlternateContent>
  <xr:revisionPtr revIDLastSave="0" documentId="13_ncr:40009_{5D5C2159-5969-409A-8DE5-3A64BE27A5C9}" xr6:coauthVersionLast="36" xr6:coauthVersionMax="36" xr10:uidLastSave="{00000000-0000-0000-0000-000000000000}"/>
  <bookViews>
    <workbookView xWindow="480" yWindow="135" windowWidth="27795" windowHeight="14385" tabRatio="840" activeTab="2"/>
  </bookViews>
  <sheets>
    <sheet name="КПК0611031" sheetId="6" r:id="rId1"/>
    <sheet name="КПК0611184" sheetId="13" r:id="rId2"/>
    <sheet name="КПК0611200" sheetId="14" r:id="rId3"/>
    <sheet name="КПК0611600" sheetId="15" r:id="rId4"/>
  </sheets>
  <definedNames>
    <definedName name="_xlnm.Print_Area" localSheetId="0">КПК0611031!$A$1:$BM$84</definedName>
    <definedName name="_xlnm.Print_Area" localSheetId="1">КПК0611184!$A$1:$BM$91</definedName>
    <definedName name="_xlnm.Print_Area" localSheetId="2">КПК0611200!$A$1:$BM$94</definedName>
    <definedName name="_xlnm.Print_Area" localSheetId="3">КПК0611600!$A$1:$BM$84</definedName>
  </definedNames>
  <calcPr calcId="191029"/>
</workbook>
</file>

<file path=xl/calcChain.xml><?xml version="1.0" encoding="utf-8"?>
<calcChain xmlns="http://schemas.openxmlformats.org/spreadsheetml/2006/main">
  <c r="AR58" i="15" l="1"/>
  <c r="AS50" i="15"/>
  <c r="AS49" i="15"/>
  <c r="AR60" i="14"/>
  <c r="AS52" i="14"/>
  <c r="AS51" i="14"/>
  <c r="AR60" i="13"/>
  <c r="AS52" i="13"/>
  <c r="AS51" i="13"/>
  <c r="AS50" i="13"/>
  <c r="AR58" i="6"/>
  <c r="AS50" i="6"/>
  <c r="AS49" i="6"/>
</calcChain>
</file>

<file path=xl/sharedStrings.xml><?xml version="1.0" encoding="utf-8"?>
<sst xmlns="http://schemas.openxmlformats.org/spreadsheetml/2006/main" count="593" uniqueCount="165">
  <si>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</si>
  <si>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</si>
  <si>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</si>
  <si>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</si>
  <si>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</si>
  <si>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</si>
  <si>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</si>
  <si>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</si>
  <si>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</si>
  <si>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</si>
  <si>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</si>
  <si>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</si>
  <si>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</si>
  <si>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</si>
  <si>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</si>
  <si>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</si>
  <si>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</si>
  <si>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</si>
  <si>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</si>
  <si>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</si>
  <si>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</si>
  <si>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</si>
  <si>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</si>
  <si>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</si>
  <si>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</si>
  <si>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</si>
  <si>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</si>
  <si>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</si>
  <si>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</si>
  <si>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</si>
  <si>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</si>
  <si>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</si>
  <si>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</si>
  <si>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</si>
  <si>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</si>
  <si>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</si>
  <si>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</si>
  <si>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</si>
  <si>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</si>
  <si>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</si>
  <si>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</si>
  <si>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</si>
  <si>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</si>
  <si>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</si>
  <si>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</si>
  <si>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</si>
  <si>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</si>
  <si>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</si>
  <si>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</si>
  <si>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</si>
  <si>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</si>
  <si>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</si>
  <si>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</si>
  <si>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</si>
  <si>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</si>
  <si>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</si>
  <si>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</si>
  <si>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</si>
  <si>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</si>
  <si>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</si>
  <si>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</si>
  <si>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</si>
  <si>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</si>
  <si>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</si>
  <si>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</si>
  <si>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</si>
  <si>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</si>
  <si>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</si>
  <si>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</si>
  <si>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звіт</t>
  </si>
  <si>
    <t>ефективності</t>
  </si>
  <si>
    <t>грн.</t>
  </si>
  <si>
    <t>якості</t>
  </si>
  <si>
    <t>відс.</t>
  </si>
  <si>
    <t>розрахунок</t>
  </si>
  <si>
    <t>0600000</t>
  </si>
  <si>
    <t>22.01.2025</t>
  </si>
  <si>
    <t>11</t>
  </si>
  <si>
    <t>НАКАЗ</t>
  </si>
  <si>
    <t>Управлiння освiти Прилуцької мiської ради</t>
  </si>
  <si>
    <t>Фінансове управління Прилуцької міської ради</t>
  </si>
  <si>
    <t>Заступник начальника управління освіти</t>
  </si>
  <si>
    <t>Начальник фінансового управління</t>
  </si>
  <si>
    <t>Валентина ХОДЮК</t>
  </si>
  <si>
    <t>Олена ВОРОНА</t>
  </si>
  <si>
    <t>02147612</t>
  </si>
  <si>
    <t>2555600000</t>
  </si>
  <si>
    <t>гривень</t>
  </si>
  <si>
    <t>бюджетної програми місцевого бюджету на 2025  рік</t>
  </si>
  <si>
    <t>0610000</t>
  </si>
  <si>
    <t>штатний розпис</t>
  </si>
  <si>
    <t>положення</t>
  </si>
  <si>
    <t>мережа</t>
  </si>
  <si>
    <t>осіб</t>
  </si>
  <si>
    <t>видатки на одного учня</t>
  </si>
  <si>
    <t>відсоток дітей охоплених повною загальною середньою освітою</t>
  </si>
  <si>
    <t>0921</t>
  </si>
  <si>
    <t>Забезпечення надання послуг з повної загальної середньої освіти в денних закладах загальної середньої освіти за рахунок залишку коштів  освітньої субвенції.</t>
  </si>
  <si>
    <t>Забезпечити надання відповідних послуг денними загальноосвітніми навчальними закладами  за рахунок освітньої субвенції.</t>
  </si>
  <si>
    <t>Надання загальної середньої освіти закладами загальної середньої освіти за рахунок освітньої субвенції.</t>
  </si>
  <si>
    <t>середньорічне число штатних одиниць_x000D_
педагогічного персоналу</t>
  </si>
  <si>
    <t>кількість класів в загальноосвітніх навчальних закладах.</t>
  </si>
  <si>
    <t>шт.</t>
  </si>
  <si>
    <t>Конституція  України, Закон України "Про освіту", Закон України "Про загальну середню освіту", Бюджетний кодекс України, рішення селищної ради від 23.12.2021№16-15/VIII  "Про бюджет Маньківської селищної  територіальної громади на 2022р.Постанова Кабінету  Міністрів України від 28,02.2002 №228 "Про  затвердження Порядку складання, розгляду, затвердження та основних вимог до виконання кошторисів бюджетних установ",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бюджетів, наказ Міністерства фінансів України від 10.07.2017 №992 №Про затвердження Типового переліку бюджетних програм і результативних показників їх виконання для місцевих бюджетів у галузі "Освіта". Рішення виконавчого комітету № 20 від 14 січня 2025 року "Про зміни бюджетних призначень та виділення коштів бюджету міської територіальної громади на 2025 рік".</t>
  </si>
  <si>
    <t>Забезпечення надання послуг загальної середньої освіти в денних загальноосвітніх закладах за рахунок освітньої субвенції.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</si>
  <si>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</si>
  <si>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</si>
  <si>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1031</t>
  </si>
  <si>
    <t>кількість</t>
  </si>
  <si>
    <t>0990</t>
  </si>
  <si>
    <t>Постанова КМУ</t>
  </si>
  <si>
    <t>Здійснити розподіл обсягу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“Нова українська школа” у 2025 році.</t>
  </si>
  <si>
    <t>Придбання засобів навчання та обладнання, компютерного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освіти) .</t>
  </si>
  <si>
    <t>Спрямувати субвенцію на реалізацію публічного інвестиційного проекту “Забезпечення якісної, сучасної та доступної загальної середньої освіти “Нова українська школа" для придбання  засобів навчання та обладнання, мультимедійного та комп’ютерного обладнання</t>
  </si>
  <si>
    <t>Закупівля засобів навчання та обладнання, компютерного  та мультимедійного обладнання для навчальних кабінетів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освіти.</t>
  </si>
  <si>
    <t>Закупівля засобів навчання, меблів для навчальних кабінетів закладів загальної середньої освіти комунальної форми власності, які реалізують інноваційний освітній проект (пілотні заклади базової освіти).</t>
  </si>
  <si>
    <t>Обсяг видатків на придбання засобів навчання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географії,_x000D_
природничих наук)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 в другому циклі середньої освіти (базове предметне навчання) за очною, поєднанням очної та дистанційної форми здобуття освіти.</t>
  </si>
  <si>
    <t>рішення виконавчого комітетету № 20від 14.01.2025 р.</t>
  </si>
  <si>
    <t>Придбання засобів навчання та обладнання, мультимедійного та комп’ютерного обладнання, меблів для навчальних кабінетів пілотних в ліцеї № 7.</t>
  </si>
  <si>
    <t>рішення виконавчого комітетету № 20 від 14.01.2025 р.</t>
  </si>
  <si>
    <t>Кількісь 7-х класів у закладах загальної середньої освіти, що фінансуються за рахунок  субвенції з державного бюджету місцевим бюджетам Прилуцької територіальної громади.</t>
  </si>
  <si>
    <t>Кількість учнів 7-класів у закладах загальної середньої освіти, на які розрахована субенція НУШ.</t>
  </si>
  <si>
    <t>Кількість закладів загальної середньої освіти, що забезпечують здобуття  базової середньої освіти та фінансуються за рахунок субвенції з державного бюджету місцевим бюджетам.</t>
  </si>
  <si>
    <t>Кількість пілотних класів у закладах загальної середньої освіти, що фінансуються за рахунок субенції з державного бюджету місцевим бюджетам.</t>
  </si>
  <si>
    <t>Середні витрати на придбання засобів навчання та обладнання, комп’ютерного та мультимедійного обладнання для навчальних кабінетів природничої галузі освіти.</t>
  </si>
  <si>
    <t>Середні витрати на придбання  меблів для навчальних кабінетів пілотних закладів освіти .</t>
  </si>
  <si>
    <t>Відсоток використаної субвенції з державного бюджету місцевим бюджетам.</t>
  </si>
  <si>
    <t>Деякі питання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“Нова українська школа” у 2025 році_x000D_
Постанова КМУ № 1554 від 31.12.2024 року. Рішення виконавчого комітету № 20 від 14 січня 2025 року "Про зміни бюджетних призначень та виділення коштів бюджету міської територіальної гомади на 2025 рік".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</si>
  <si>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</si>
  <si>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</si>
  <si>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1184</t>
  </si>
  <si>
    <t>Проведення (надання) додаткових психолого-педагогічних і корекційно-розвиткових занять, що визначені індивідуальною програмою розвитку, особам з особливими освітніми потребами, які здобувають освіту в інклюзивних класах (групах) закладів дошкільної та загальної середньої освіти.</t>
  </si>
  <si>
    <t>Забезпечити надання належної освіти та відповідних умов перебування учнів у зкладах загальної середньої освіти, забезпечити створення належних умов для надання на належному рівні дошкільної освіти та виховання дітей.</t>
  </si>
  <si>
    <t>Забезпечити  можливість  для отримання повної загальної середньої освіти та реабілітаційних послуг дівчатам та хлопцям, які потребують  корекції  фізичного та розумового розвитку.</t>
  </si>
  <si>
    <t>Забезпечити  рівні  можливості  для отримання повної загальної середньої освіти та реабілітаційних послуг дівчатам та хлопцям, які потребують  корекції  фізичного та розумового розвитку.</t>
  </si>
  <si>
    <t>Забезпечити надання належної освіти та відповідних умов перебування учнів у зкладах загальної середньої освіти.</t>
  </si>
  <si>
    <t>кількість шкіл, в яких організовано інклюзивне навчання для дітей з особливими освітніми потребами</t>
  </si>
  <si>
    <t>кількість класів, в яких навчаються діти з особливими освітніми потребами.</t>
  </si>
  <si>
    <t>число штатних одиниць асистента вчителя</t>
  </si>
  <si>
    <t>кількість закладів дошкільної освіти, де організовано інклюзивне навчання.</t>
  </si>
  <si>
    <t>кількість груп, які відвідують діти з особливими освітніми потребами</t>
  </si>
  <si>
    <t>число штатних одиниць асистента вихователя</t>
  </si>
  <si>
    <t>чисельність учнів з особливими освітніми потребами</t>
  </si>
  <si>
    <t>чисельність дітей дошкільного віку з особливими освітніми потребами</t>
  </si>
  <si>
    <t>середні витрати на одну дитину з особливими освітніми потребами по дитячих закладах.</t>
  </si>
  <si>
    <t>середні витрати на одну дитину з особливими освітніми потребами по школам.</t>
  </si>
  <si>
    <t>відсоток забезпечення учнів з особливими освітніми потребами необхідними послугами</t>
  </si>
  <si>
    <t>відсоток забезпечення дітей дошкільного віку з особливими освітніми потребами</t>
  </si>
  <si>
    <t>Бюджетний Кодекс України.  Закон України "Про Державний бюджет" , Постанова Кабінету Міністрів України від 14.02.2017 р. № 88 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потребами", Закон України "Про освіту", Наказ Міністерства освіти і науки України від 10.07.2017 № 992 "Про затвердження Типового переліку бюджетних програм і результативних показників їх виконання для місцевих бюджетів у галузі "Освіта",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бюджету.Рішення виконавчого комітету № 20 від 14 січня 2025 року "Про зміни бюджетних призначень та виділення коштів бюджету міської територіальної громади на 2025 рік".</t>
  </si>
  <si>
    <t>Надання психолого-педагогічних, корекційно-розвиткових та інших послуг дітям з особливими освітніми потребами. Надання консультативної, психологічної допомоги батькам, іншим законним представникам осіб з особливими освітніми потребами у формуванні позитивної мотивації щодо розвитку таких дітей та підвищення обізнаності  щодо організації іх навчання і виховання.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</si>
  <si>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</si>
  <si>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</si>
  <si>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</si>
  <si>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Щомісячна додаткова виплата для педагогічних працівників закладів загальної середньої освіти, які забезпечують навчання дітей під час війни.</t>
  </si>
  <si>
    <t>Виплата доплати педагогічним працівникам закладів загальної середньої освіти державної і комунальної форми власності щомісячну доплату за роботу в несприятливих умовах праці.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</si>
  <si>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бюджетам.</t>
  </si>
  <si>
    <t>Щомісячна виплата доплати педагогічним працівникам закладів загальної середньої освіти.</t>
  </si>
  <si>
    <t>Кількість закладів загальної середньої освіти, що здійснюватимуться виплати(доплати) за рахунок субвенції з державного бюджету місцевим бюджетам.</t>
  </si>
  <si>
    <t>Середньорічне число штатних одиниць для здійснення доплат педагогічного персоналу за рахунок субвенції_x000D_
педагогічного персоналу</t>
  </si>
  <si>
    <t>Відсоток виплати доплат педагогічному персоналу за рахунок субвенції  на протязі рок.</t>
  </si>
  <si>
    <t xml:space="preserve"> Постанова Кабінету Міністрів України № 1286 від 08.11.2024 року "Деякі питання оплати праці педагогічних працівників закладів загальної середньої освіти".   Рішення виконавчого комітету № 20 від 14 січня 2025 року "Про зміни бюджетних призначень та виділення коштів бюджету міської територіальної гомади на 2025 рік".</t>
  </si>
  <si>
    <t>Установити педагогічним працівникам закладів загальної середньої освіти державної і комунальної форми власності щомісячну доплату за роботу в несприятливих умовах праці.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</si>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</sst>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" fillId="0" borderId="0" xfId="0" applyFont="1"/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0" xfId="0" applyFont="1"/>
    <xf numFmtId="0" fontId="3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9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view="pageBreakPreview" topLeftCell="A53" zoomScaleNormal="100" zoomScaleSheetLayoutView="100" workbookViewId="0">
      <selection activeCell="AO7" sqref="AO7:AU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9" t="s">
        <v>79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24.75" customHeight="1" x14ac:dyDescent="0.2">
      <c r="AO7" s="121" t="s">
        <v>76</v>
      </c>
      <c r="AP7" s="122"/>
      <c r="AQ7" s="122"/>
      <c r="AR7" s="122"/>
      <c r="AS7" s="122"/>
      <c r="AT7" s="122"/>
      <c r="AU7" s="122"/>
      <c r="AV7" s="1" t="s">
        <v>61</v>
      </c>
      <c r="AW7" s="124" t="s">
        <v>77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79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79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96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106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73713400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73713400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8" t="s">
        <v>103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97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104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98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99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73713400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73713400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64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73713400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73713400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65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100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3" t="s">
        <v>67</v>
      </c>
      <c r="AA65" s="73"/>
      <c r="AB65" s="73"/>
      <c r="AC65" s="73"/>
      <c r="AD65" s="73"/>
      <c r="AE65" s="76" t="s">
        <v>90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497.6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497.6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9">
        <v>0</v>
      </c>
      <c r="B66" s="89"/>
      <c r="C66" s="89"/>
      <c r="D66" s="89"/>
      <c r="E66" s="89"/>
      <c r="F66" s="89"/>
      <c r="G66" s="103" t="s">
        <v>68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101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102</v>
      </c>
      <c r="AA67" s="73"/>
      <c r="AB67" s="73"/>
      <c r="AC67" s="73"/>
      <c r="AD67" s="73"/>
      <c r="AE67" s="76" t="s">
        <v>92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208</v>
      </c>
      <c r="AP67" s="58"/>
      <c r="AQ67" s="58"/>
      <c r="AR67" s="58"/>
      <c r="AS67" s="58"/>
      <c r="AT67" s="58"/>
      <c r="AU67" s="58"/>
      <c r="AV67" s="58"/>
      <c r="AW67" s="58">
        <v>220</v>
      </c>
      <c r="AX67" s="58"/>
      <c r="AY67" s="58"/>
      <c r="AZ67" s="58"/>
      <c r="BA67" s="58"/>
      <c r="BB67" s="58"/>
      <c r="BC67" s="58"/>
      <c r="BD67" s="58"/>
      <c r="BE67" s="58">
        <v>428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9">
        <v>0</v>
      </c>
      <c r="B68" s="89"/>
      <c r="C68" s="89"/>
      <c r="D68" s="89"/>
      <c r="E68" s="89"/>
      <c r="F68" s="89"/>
      <c r="G68" s="103" t="s">
        <v>70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94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71</v>
      </c>
      <c r="AA69" s="73"/>
      <c r="AB69" s="73"/>
      <c r="AC69" s="73"/>
      <c r="AD69" s="73"/>
      <c r="AE69" s="76" t="s">
        <v>69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13703.92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13703.92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9">
        <v>0</v>
      </c>
      <c r="B70" s="89"/>
      <c r="C70" s="89"/>
      <c r="D70" s="89"/>
      <c r="E70" s="89"/>
      <c r="F70" s="89"/>
      <c r="G70" s="103" t="s">
        <v>72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2"/>
      <c r="AF70" s="102"/>
      <c r="AG70" s="102"/>
      <c r="AH70" s="102"/>
      <c r="AI70" s="102"/>
      <c r="AJ70" s="102"/>
      <c r="AK70" s="102"/>
      <c r="AL70" s="102"/>
      <c r="AM70" s="102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95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73</v>
      </c>
      <c r="AA71" s="73"/>
      <c r="AB71" s="73"/>
      <c r="AC71" s="73"/>
      <c r="AD71" s="73"/>
      <c r="AE71" s="76" t="s">
        <v>69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3" t="s">
        <v>81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5" t="s">
        <v>83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1" t="s">
        <v>80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3" t="s">
        <v>82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5" t="s">
        <v>84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17">
        <v>45678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98" priority="19" stopIfTrue="1" operator="equal">
      <formula>$G63</formula>
    </cfRule>
  </conditionalFormatting>
  <conditionalFormatting sqref="D49">
    <cfRule type="cellIs" dxfId="97" priority="20" stopIfTrue="1" operator="equal">
      <formula>$D48</formula>
    </cfRule>
  </conditionalFormatting>
  <conditionalFormatting sqref="A64:F64">
    <cfRule type="cellIs" dxfId="96" priority="21" stopIfTrue="1" operator="equal">
      <formula>0</formula>
    </cfRule>
  </conditionalFormatting>
  <conditionalFormatting sqref="D50">
    <cfRule type="cellIs" dxfId="95" priority="18" stopIfTrue="1" operator="equal">
      <formula>$D49</formula>
    </cfRule>
  </conditionalFormatting>
  <conditionalFormatting sqref="G65">
    <cfRule type="cellIs" dxfId="94" priority="15" stopIfTrue="1" operator="equal">
      <formula>$G64</formula>
    </cfRule>
  </conditionalFormatting>
  <conditionalFormatting sqref="A65:F65">
    <cfRule type="cellIs" dxfId="93" priority="16" stopIfTrue="1" operator="equal">
      <formula>0</formula>
    </cfRule>
  </conditionalFormatting>
  <conditionalFormatting sqref="G66">
    <cfRule type="cellIs" dxfId="92" priority="13" stopIfTrue="1" operator="equal">
      <formula>$G65</formula>
    </cfRule>
  </conditionalFormatting>
  <conditionalFormatting sqref="A66:F66">
    <cfRule type="cellIs" dxfId="91" priority="14" stopIfTrue="1" operator="equal">
      <formula>0</formula>
    </cfRule>
  </conditionalFormatting>
  <conditionalFormatting sqref="G67">
    <cfRule type="cellIs" dxfId="90" priority="11" stopIfTrue="1" operator="equal">
      <formula>$G66</formula>
    </cfRule>
  </conditionalFormatting>
  <conditionalFormatting sqref="A67:F67">
    <cfRule type="cellIs" dxfId="89" priority="12" stopIfTrue="1" operator="equal">
      <formula>0</formula>
    </cfRule>
  </conditionalFormatting>
  <conditionalFormatting sqref="G68">
    <cfRule type="cellIs" dxfId="88" priority="9" stopIfTrue="1" operator="equal">
      <formula>$G67</formula>
    </cfRule>
  </conditionalFormatting>
  <conditionalFormatting sqref="A68:F68">
    <cfRule type="cellIs" dxfId="87" priority="10" stopIfTrue="1" operator="equal">
      <formula>0</formula>
    </cfRule>
  </conditionalFormatting>
  <conditionalFormatting sqref="G69">
    <cfRule type="cellIs" dxfId="86" priority="7" stopIfTrue="1" operator="equal">
      <formula>$G68</formula>
    </cfRule>
  </conditionalFormatting>
  <conditionalFormatting sqref="A69:F69">
    <cfRule type="cellIs" dxfId="85" priority="8" stopIfTrue="1" operator="equal">
      <formula>0</formula>
    </cfRule>
  </conditionalFormatting>
  <conditionalFormatting sqref="G70">
    <cfRule type="cellIs" dxfId="84" priority="5" stopIfTrue="1" operator="equal">
      <formula>$G69</formula>
    </cfRule>
  </conditionalFormatting>
  <conditionalFormatting sqref="A70:F70">
    <cfRule type="cellIs" dxfId="83" priority="6" stopIfTrue="1" operator="equal">
      <formula>0</formula>
    </cfRule>
  </conditionalFormatting>
  <conditionalFormatting sqref="G71">
    <cfRule type="cellIs" dxfId="82" priority="3" stopIfTrue="1" operator="equal">
      <formula>$G70</formula>
    </cfRule>
  </conditionalFormatting>
  <conditionalFormatting sqref="A71:F71">
    <cfRule type="cellIs" dxfId="8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view="pageBreakPreview" topLeftCell="A63" zoomScaleNormal="100" zoomScaleSheetLayoutView="100" workbookViewId="0">
      <selection activeCell="N13" sqref="N13:AS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27" t="s">
        <v>79</v>
      </c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21.75" customHeight="1" x14ac:dyDescent="0.3">
      <c r="AO7" s="124" t="s">
        <v>76</v>
      </c>
      <c r="AP7" s="125"/>
      <c r="AQ7" s="125"/>
      <c r="AR7" s="125"/>
      <c r="AS7" s="125"/>
      <c r="AT7" s="125"/>
      <c r="AU7" s="125"/>
      <c r="AV7" s="126" t="s">
        <v>61</v>
      </c>
      <c r="AW7" s="124" t="s">
        <v>77</v>
      </c>
      <c r="AX7" s="125"/>
      <c r="AY7" s="125"/>
      <c r="AZ7" s="125"/>
      <c r="BA7" s="125"/>
      <c r="BB7" s="125"/>
      <c r="BC7" s="125"/>
      <c r="BD7" s="125"/>
      <c r="BE7" s="125"/>
      <c r="BF7" s="125"/>
      <c r="BG7" s="126"/>
      <c r="BH7" s="126"/>
      <c r="BI7" s="126"/>
      <c r="BJ7" s="12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79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79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0" t="s">
        <v>128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129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2864000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277500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2586500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8" t="s">
        <v>127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111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25.5" customHeight="1" x14ac:dyDescent="0.2">
      <c r="A33" s="62">
        <v>2</v>
      </c>
      <c r="B33" s="62"/>
      <c r="C33" s="62"/>
      <c r="D33" s="62"/>
      <c r="E33" s="62"/>
      <c r="F33" s="62"/>
      <c r="G33" s="86" t="s">
        <v>112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 x14ac:dyDescent="0.2">
      <c r="A36" s="108" t="s">
        <v>111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25.5" customHeight="1" x14ac:dyDescent="0.2">
      <c r="A42" s="62">
        <v>1</v>
      </c>
      <c r="B42" s="62"/>
      <c r="C42" s="62"/>
      <c r="D42" s="62"/>
      <c r="E42" s="62"/>
      <c r="F42" s="62"/>
      <c r="G42" s="86" t="s">
        <v>113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 x14ac:dyDescent="0.2">
      <c r="A50" s="62">
        <v>1</v>
      </c>
      <c r="B50" s="62"/>
      <c r="C50" s="62"/>
      <c r="D50" s="86" t="s">
        <v>114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177300</v>
      </c>
      <c r="AD50" s="58"/>
      <c r="AE50" s="58"/>
      <c r="AF50" s="58"/>
      <c r="AG50" s="58"/>
      <c r="AH50" s="58"/>
      <c r="AI50" s="58"/>
      <c r="AJ50" s="58"/>
      <c r="AK50" s="58">
        <v>1851500</v>
      </c>
      <c r="AL50" s="58"/>
      <c r="AM50" s="58"/>
      <c r="AN50" s="58"/>
      <c r="AO50" s="58"/>
      <c r="AP50" s="58"/>
      <c r="AQ50" s="58"/>
      <c r="AR50" s="58"/>
      <c r="AS50" s="58">
        <f>AC50+AK50</f>
        <v>2028800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 x14ac:dyDescent="0.2">
      <c r="A51" s="62">
        <v>2</v>
      </c>
      <c r="B51" s="62"/>
      <c r="C51" s="62"/>
      <c r="D51" s="86" t="s">
        <v>115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100200</v>
      </c>
      <c r="AD51" s="58"/>
      <c r="AE51" s="58"/>
      <c r="AF51" s="58"/>
      <c r="AG51" s="58"/>
      <c r="AH51" s="58"/>
      <c r="AI51" s="58"/>
      <c r="AJ51" s="58"/>
      <c r="AK51" s="58">
        <v>735000</v>
      </c>
      <c r="AL51" s="58"/>
      <c r="AM51" s="58"/>
      <c r="AN51" s="58"/>
      <c r="AO51" s="58"/>
      <c r="AP51" s="58"/>
      <c r="AQ51" s="58"/>
      <c r="AR51" s="58"/>
      <c r="AS51" s="58">
        <f>AC51+AK51</f>
        <v>835200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64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277500</v>
      </c>
      <c r="AD52" s="93"/>
      <c r="AE52" s="93"/>
      <c r="AF52" s="93"/>
      <c r="AG52" s="93"/>
      <c r="AH52" s="93"/>
      <c r="AI52" s="93"/>
      <c r="AJ52" s="93"/>
      <c r="AK52" s="93">
        <v>2586500</v>
      </c>
      <c r="AL52" s="93"/>
      <c r="AM52" s="93"/>
      <c r="AN52" s="93"/>
      <c r="AO52" s="93"/>
      <c r="AP52" s="93"/>
      <c r="AQ52" s="93"/>
      <c r="AR52" s="93"/>
      <c r="AS52" s="93">
        <f>AC52+AK52</f>
        <v>2864000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87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89"/>
      <c r="B60" s="89"/>
      <c r="C60" s="89"/>
      <c r="D60" s="95" t="s">
        <v>26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>
        <f>AB60+AJ60</f>
        <v>0</v>
      </c>
      <c r="AS60" s="93"/>
      <c r="AT60" s="93"/>
      <c r="AU60" s="93"/>
      <c r="AV60" s="93"/>
      <c r="AW60" s="93"/>
      <c r="AX60" s="93"/>
      <c r="AY60" s="93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66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9">
        <v>0</v>
      </c>
      <c r="B66" s="89"/>
      <c r="C66" s="89"/>
      <c r="D66" s="89"/>
      <c r="E66" s="89"/>
      <c r="F66" s="89"/>
      <c r="G66" s="98" t="s">
        <v>65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127.5" customHeight="1" x14ac:dyDescent="0.2">
      <c r="A67" s="62">
        <v>0</v>
      </c>
      <c r="B67" s="62"/>
      <c r="C67" s="62"/>
      <c r="D67" s="62"/>
      <c r="E67" s="62"/>
      <c r="F67" s="62"/>
      <c r="G67" s="85" t="s">
        <v>116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71</v>
      </c>
      <c r="AA67" s="73"/>
      <c r="AB67" s="73"/>
      <c r="AC67" s="73"/>
      <c r="AD67" s="73"/>
      <c r="AE67" s="85" t="s">
        <v>117</v>
      </c>
      <c r="AF67" s="104"/>
      <c r="AG67" s="104"/>
      <c r="AH67" s="104"/>
      <c r="AI67" s="104"/>
      <c r="AJ67" s="104"/>
      <c r="AK67" s="104"/>
      <c r="AL67" s="104"/>
      <c r="AM67" s="104"/>
      <c r="AN67" s="105"/>
      <c r="AO67" s="58">
        <v>177300</v>
      </c>
      <c r="AP67" s="58"/>
      <c r="AQ67" s="58"/>
      <c r="AR67" s="58"/>
      <c r="AS67" s="58"/>
      <c r="AT67" s="58"/>
      <c r="AU67" s="58"/>
      <c r="AV67" s="58"/>
      <c r="AW67" s="58">
        <v>1851500</v>
      </c>
      <c r="AX67" s="58"/>
      <c r="AY67" s="58"/>
      <c r="AZ67" s="58"/>
      <c r="BA67" s="58"/>
      <c r="BB67" s="58"/>
      <c r="BC67" s="58"/>
      <c r="BD67" s="58"/>
      <c r="BE67" s="58">
        <v>2028800</v>
      </c>
      <c r="BF67" s="58"/>
      <c r="BG67" s="58"/>
      <c r="BH67" s="58"/>
      <c r="BI67" s="58"/>
      <c r="BJ67" s="58"/>
      <c r="BK67" s="58"/>
      <c r="BL67" s="58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5" t="s">
        <v>118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71</v>
      </c>
      <c r="AA68" s="73"/>
      <c r="AB68" s="73"/>
      <c r="AC68" s="73"/>
      <c r="AD68" s="73"/>
      <c r="AE68" s="85" t="s">
        <v>119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100200</v>
      </c>
      <c r="AP68" s="58"/>
      <c r="AQ68" s="58"/>
      <c r="AR68" s="58"/>
      <c r="AS68" s="58"/>
      <c r="AT68" s="58"/>
      <c r="AU68" s="58"/>
      <c r="AV68" s="58"/>
      <c r="AW68" s="58">
        <v>735000</v>
      </c>
      <c r="AX68" s="58"/>
      <c r="AY68" s="58"/>
      <c r="AZ68" s="58"/>
      <c r="BA68" s="58"/>
      <c r="BB68" s="58"/>
      <c r="BC68" s="58"/>
      <c r="BD68" s="58"/>
      <c r="BE68" s="58">
        <v>835200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3" t="s">
        <v>68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1"/>
      <c r="AA69" s="101"/>
      <c r="AB69" s="101"/>
      <c r="AC69" s="101"/>
      <c r="AD69" s="101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5" t="s">
        <v>120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108</v>
      </c>
      <c r="AA70" s="73"/>
      <c r="AB70" s="73"/>
      <c r="AC70" s="73"/>
      <c r="AD70" s="73"/>
      <c r="AE70" s="85" t="s">
        <v>92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24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121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108</v>
      </c>
      <c r="AA71" s="73"/>
      <c r="AB71" s="73"/>
      <c r="AC71" s="73"/>
      <c r="AD71" s="73"/>
      <c r="AE71" s="85" t="s">
        <v>92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615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615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5" t="s">
        <v>122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108</v>
      </c>
      <c r="AA72" s="73"/>
      <c r="AB72" s="73"/>
      <c r="AC72" s="73"/>
      <c r="AD72" s="73"/>
      <c r="AE72" s="85" t="s">
        <v>92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11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123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108</v>
      </c>
      <c r="AA73" s="73"/>
      <c r="AB73" s="73"/>
      <c r="AC73" s="73"/>
      <c r="AD73" s="73"/>
      <c r="AE73" s="85" t="s">
        <v>91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9">
        <v>0</v>
      </c>
      <c r="B74" s="89"/>
      <c r="C74" s="89"/>
      <c r="D74" s="89"/>
      <c r="E74" s="89"/>
      <c r="F74" s="89"/>
      <c r="G74" s="103" t="s">
        <v>70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101"/>
      <c r="AA74" s="101"/>
      <c r="AB74" s="101"/>
      <c r="AC74" s="101"/>
      <c r="AD74" s="101"/>
      <c r="AE74" s="103"/>
      <c r="AF74" s="106"/>
      <c r="AG74" s="106"/>
      <c r="AH74" s="106"/>
      <c r="AI74" s="106"/>
      <c r="AJ74" s="106"/>
      <c r="AK74" s="106"/>
      <c r="AL74" s="106"/>
      <c r="AM74" s="106"/>
      <c r="AN74" s="107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38.25" customHeight="1" x14ac:dyDescent="0.2">
      <c r="A75" s="62">
        <v>0</v>
      </c>
      <c r="B75" s="62"/>
      <c r="C75" s="62"/>
      <c r="D75" s="62"/>
      <c r="E75" s="62"/>
      <c r="F75" s="62"/>
      <c r="G75" s="85" t="s">
        <v>124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71</v>
      </c>
      <c r="AA75" s="73"/>
      <c r="AB75" s="73"/>
      <c r="AC75" s="73"/>
      <c r="AD75" s="73"/>
      <c r="AE75" s="85" t="s">
        <v>74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8">
        <v>7387.5</v>
      </c>
      <c r="AP75" s="58"/>
      <c r="AQ75" s="58"/>
      <c r="AR75" s="58"/>
      <c r="AS75" s="58"/>
      <c r="AT75" s="58"/>
      <c r="AU75" s="58"/>
      <c r="AV75" s="58"/>
      <c r="AW75" s="58">
        <v>77145</v>
      </c>
      <c r="AX75" s="58"/>
      <c r="AY75" s="58"/>
      <c r="AZ75" s="58"/>
      <c r="BA75" s="58"/>
      <c r="BB75" s="58"/>
      <c r="BC75" s="58"/>
      <c r="BD75" s="58"/>
      <c r="BE75" s="58">
        <v>84532.5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125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71</v>
      </c>
      <c r="AA76" s="73"/>
      <c r="AB76" s="73"/>
      <c r="AC76" s="73"/>
      <c r="AD76" s="73"/>
      <c r="AE76" s="85" t="s">
        <v>74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50100</v>
      </c>
      <c r="AP76" s="58"/>
      <c r="AQ76" s="58"/>
      <c r="AR76" s="58"/>
      <c r="AS76" s="58"/>
      <c r="AT76" s="58"/>
      <c r="AU76" s="58"/>
      <c r="AV76" s="58"/>
      <c r="AW76" s="58">
        <v>367500</v>
      </c>
      <c r="AX76" s="58"/>
      <c r="AY76" s="58"/>
      <c r="AZ76" s="58"/>
      <c r="BA76" s="58"/>
      <c r="BB76" s="58"/>
      <c r="BC76" s="58"/>
      <c r="BD76" s="58"/>
      <c r="BE76" s="58">
        <v>417600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9">
        <v>0</v>
      </c>
      <c r="B77" s="89"/>
      <c r="C77" s="89"/>
      <c r="D77" s="89"/>
      <c r="E77" s="89"/>
      <c r="F77" s="89"/>
      <c r="G77" s="103" t="s">
        <v>72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101"/>
      <c r="AA77" s="101"/>
      <c r="AB77" s="101"/>
      <c r="AC77" s="101"/>
      <c r="AD77" s="101"/>
      <c r="AE77" s="103"/>
      <c r="AF77" s="106"/>
      <c r="AG77" s="106"/>
      <c r="AH77" s="106"/>
      <c r="AI77" s="106"/>
      <c r="AJ77" s="106"/>
      <c r="AK77" s="106"/>
      <c r="AL77" s="106"/>
      <c r="AM77" s="106"/>
      <c r="AN77" s="107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126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73</v>
      </c>
      <c r="AA78" s="73"/>
      <c r="AB78" s="73"/>
      <c r="AC78" s="73"/>
      <c r="AD78" s="73"/>
      <c r="AE78" s="85" t="s">
        <v>74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8">
        <v>50</v>
      </c>
      <c r="AP78" s="58"/>
      <c r="AQ78" s="58"/>
      <c r="AR78" s="58"/>
      <c r="AS78" s="58"/>
      <c r="AT78" s="58"/>
      <c r="AU78" s="58"/>
      <c r="AV78" s="58"/>
      <c r="AW78" s="58">
        <v>50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3" t="s">
        <v>81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5" t="s">
        <v>83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80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3" t="s">
        <v>82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5" t="s">
        <v>84</v>
      </c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7">
        <v>45678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6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2:AB52"/>
    <mergeCell ref="AC52:AJ52"/>
    <mergeCell ref="AK52:AR52"/>
    <mergeCell ref="AS52:AZ52"/>
    <mergeCell ref="A89:H89"/>
    <mergeCell ref="A90:H90"/>
    <mergeCell ref="A33:F33"/>
    <mergeCell ref="G33:BL33"/>
    <mergeCell ref="A51:C51"/>
    <mergeCell ref="D51:AB51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80" priority="30" stopIfTrue="1" operator="equal">
      <formula>$G65</formula>
    </cfRule>
  </conditionalFormatting>
  <conditionalFormatting sqref="D50">
    <cfRule type="cellIs" dxfId="79" priority="31" stopIfTrue="1" operator="equal">
      <formula>$D49</formula>
    </cfRule>
  </conditionalFormatting>
  <conditionalFormatting sqref="A66:F66">
    <cfRule type="cellIs" dxfId="78" priority="32" stopIfTrue="1" operator="equal">
      <formula>0</formula>
    </cfRule>
  </conditionalFormatting>
  <conditionalFormatting sqref="D51">
    <cfRule type="cellIs" dxfId="77" priority="29" stopIfTrue="1" operator="equal">
      <formula>$D50</formula>
    </cfRule>
  </conditionalFormatting>
  <conditionalFormatting sqref="D52">
    <cfRule type="cellIs" dxfId="76" priority="28" stopIfTrue="1" operator="equal">
      <formula>$D51</formula>
    </cfRule>
  </conditionalFormatting>
  <conditionalFormatting sqref="G67">
    <cfRule type="cellIs" dxfId="75" priority="25" stopIfTrue="1" operator="equal">
      <formula>$G66</formula>
    </cfRule>
  </conditionalFormatting>
  <conditionalFormatting sqref="A67:F67">
    <cfRule type="cellIs" dxfId="74" priority="26" stopIfTrue="1" operator="equal">
      <formula>0</formula>
    </cfRule>
  </conditionalFormatting>
  <conditionalFormatting sqref="G68">
    <cfRule type="cellIs" dxfId="73" priority="23" stopIfTrue="1" operator="equal">
      <formula>$G67</formula>
    </cfRule>
  </conditionalFormatting>
  <conditionalFormatting sqref="A68:F68">
    <cfRule type="cellIs" dxfId="72" priority="24" stopIfTrue="1" operator="equal">
      <formula>0</formula>
    </cfRule>
  </conditionalFormatting>
  <conditionalFormatting sqref="G69">
    <cfRule type="cellIs" dxfId="71" priority="21" stopIfTrue="1" operator="equal">
      <formula>$G68</formula>
    </cfRule>
  </conditionalFormatting>
  <conditionalFormatting sqref="A69:F69">
    <cfRule type="cellIs" dxfId="70" priority="22" stopIfTrue="1" operator="equal">
      <formula>0</formula>
    </cfRule>
  </conditionalFormatting>
  <conditionalFormatting sqref="G70">
    <cfRule type="cellIs" dxfId="69" priority="19" stopIfTrue="1" operator="equal">
      <formula>$G69</formula>
    </cfRule>
  </conditionalFormatting>
  <conditionalFormatting sqref="A70:F70">
    <cfRule type="cellIs" dxfId="68" priority="20" stopIfTrue="1" operator="equal">
      <formula>0</formula>
    </cfRule>
  </conditionalFormatting>
  <conditionalFormatting sqref="G71">
    <cfRule type="cellIs" dxfId="67" priority="17" stopIfTrue="1" operator="equal">
      <formula>$G70</formula>
    </cfRule>
  </conditionalFormatting>
  <conditionalFormatting sqref="A71:F71">
    <cfRule type="cellIs" dxfId="66" priority="18" stopIfTrue="1" operator="equal">
      <formula>0</formula>
    </cfRule>
  </conditionalFormatting>
  <conditionalFormatting sqref="G72">
    <cfRule type="cellIs" dxfId="65" priority="15" stopIfTrue="1" operator="equal">
      <formula>$G71</formula>
    </cfRule>
  </conditionalFormatting>
  <conditionalFormatting sqref="A72:F72">
    <cfRule type="cellIs" dxfId="64" priority="16" stopIfTrue="1" operator="equal">
      <formula>0</formula>
    </cfRule>
  </conditionalFormatting>
  <conditionalFormatting sqref="G73">
    <cfRule type="cellIs" dxfId="63" priority="13" stopIfTrue="1" operator="equal">
      <formula>$G72</formula>
    </cfRule>
  </conditionalFormatting>
  <conditionalFormatting sqref="A73:F73">
    <cfRule type="cellIs" dxfId="62" priority="14" stopIfTrue="1" operator="equal">
      <formula>0</formula>
    </cfRule>
  </conditionalFormatting>
  <conditionalFormatting sqref="G74">
    <cfRule type="cellIs" dxfId="61" priority="11" stopIfTrue="1" operator="equal">
      <formula>$G73</formula>
    </cfRule>
  </conditionalFormatting>
  <conditionalFormatting sqref="A74:F74">
    <cfRule type="cellIs" dxfId="60" priority="12" stopIfTrue="1" operator="equal">
      <formula>0</formula>
    </cfRule>
  </conditionalFormatting>
  <conditionalFormatting sqref="G75">
    <cfRule type="cellIs" dxfId="59" priority="9" stopIfTrue="1" operator="equal">
      <formula>$G74</formula>
    </cfRule>
  </conditionalFormatting>
  <conditionalFormatting sqref="A75:F75">
    <cfRule type="cellIs" dxfId="58" priority="10" stopIfTrue="1" operator="equal">
      <formula>0</formula>
    </cfRule>
  </conditionalFormatting>
  <conditionalFormatting sqref="G76">
    <cfRule type="cellIs" dxfId="57" priority="7" stopIfTrue="1" operator="equal">
      <formula>$G75</formula>
    </cfRule>
  </conditionalFormatting>
  <conditionalFormatting sqref="A76:F76">
    <cfRule type="cellIs" dxfId="56" priority="8" stopIfTrue="1" operator="equal">
      <formula>0</formula>
    </cfRule>
  </conditionalFormatting>
  <conditionalFormatting sqref="G77">
    <cfRule type="cellIs" dxfId="55" priority="5" stopIfTrue="1" operator="equal">
      <formula>$G76</formula>
    </cfRule>
  </conditionalFormatting>
  <conditionalFormatting sqref="A77:F77">
    <cfRule type="cellIs" dxfId="54" priority="6" stopIfTrue="1" operator="equal">
      <formula>0</formula>
    </cfRule>
  </conditionalFormatting>
  <conditionalFormatting sqref="G78">
    <cfRule type="cellIs" dxfId="53" priority="3" stopIfTrue="1" operator="equal">
      <formula>$G77</formula>
    </cfRule>
  </conditionalFormatting>
  <conditionalFormatting sqref="A78:F78">
    <cfRule type="cellIs" dxfId="5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4" max="64" man="1"/>
    <brk id="68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topLeftCell="A69" zoomScaleNormal="100" zoomScaleSheetLayoutView="100" workbookViewId="0">
      <selection activeCell="AO81" sqref="AO81:AV81"/>
    </sheetView>
  </sheetViews>
  <sheetFormatPr defaultRowHeight="12.75" x14ac:dyDescent="0.2"/>
  <cols>
    <col min="1" max="47" width="2.85546875" style="1" customWidth="1"/>
    <col min="48" max="48" width="4.5703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9" t="s">
        <v>79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25.5" customHeight="1" x14ac:dyDescent="0.3">
      <c r="AO7" s="124" t="s">
        <v>76</v>
      </c>
      <c r="AP7" s="125"/>
      <c r="AQ7" s="125"/>
      <c r="AR7" s="125"/>
      <c r="AS7" s="125"/>
      <c r="AT7" s="125"/>
      <c r="AU7" s="125"/>
      <c r="AV7" s="126" t="s">
        <v>61</v>
      </c>
      <c r="AW7" s="124" t="s">
        <v>77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79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79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10" t="s">
        <v>150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152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151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478400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478400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8" t="s">
        <v>148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131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8" t="s">
        <v>149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132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133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134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87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135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478400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478400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9"/>
      <c r="B52" s="89"/>
      <c r="C52" s="89"/>
      <c r="D52" s="90" t="s">
        <v>64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478400</v>
      </c>
      <c r="AD52" s="93"/>
      <c r="AE52" s="93"/>
      <c r="AF52" s="93"/>
      <c r="AG52" s="93"/>
      <c r="AH52" s="93"/>
      <c r="AI52" s="93"/>
      <c r="AJ52" s="93"/>
      <c r="AK52" s="93">
        <v>0</v>
      </c>
      <c r="AL52" s="93"/>
      <c r="AM52" s="93"/>
      <c r="AN52" s="93"/>
      <c r="AO52" s="93"/>
      <c r="AP52" s="93"/>
      <c r="AQ52" s="93"/>
      <c r="AR52" s="93"/>
      <c r="AS52" s="93">
        <f>AC52+AK52</f>
        <v>478400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87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89"/>
      <c r="B60" s="89"/>
      <c r="C60" s="89"/>
      <c r="D60" s="95" t="s">
        <v>26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>
        <f>AB60+AJ60</f>
        <v>0</v>
      </c>
      <c r="AS60" s="93"/>
      <c r="AT60" s="93"/>
      <c r="AU60" s="93"/>
      <c r="AV60" s="93"/>
      <c r="AW60" s="93"/>
      <c r="AX60" s="93"/>
      <c r="AY60" s="93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66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9">
        <v>0</v>
      </c>
      <c r="B66" s="89"/>
      <c r="C66" s="89"/>
      <c r="D66" s="89"/>
      <c r="E66" s="89"/>
      <c r="F66" s="89"/>
      <c r="G66" s="98" t="s">
        <v>65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136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67</v>
      </c>
      <c r="AA67" s="73"/>
      <c r="AB67" s="73"/>
      <c r="AC67" s="73"/>
      <c r="AD67" s="73"/>
      <c r="AE67" s="76" t="s">
        <v>92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137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67</v>
      </c>
      <c r="AA68" s="73"/>
      <c r="AB68" s="73"/>
      <c r="AC68" s="73"/>
      <c r="AD68" s="73"/>
      <c r="AE68" s="76" t="s">
        <v>92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49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138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93</v>
      </c>
      <c r="AA69" s="73"/>
      <c r="AB69" s="73"/>
      <c r="AC69" s="73"/>
      <c r="AD69" s="73"/>
      <c r="AE69" s="76" t="s">
        <v>90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49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49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139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67</v>
      </c>
      <c r="AA70" s="73"/>
      <c r="AB70" s="73"/>
      <c r="AC70" s="73"/>
      <c r="AD70" s="73"/>
      <c r="AE70" s="76" t="s">
        <v>92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140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67</v>
      </c>
      <c r="AA71" s="73"/>
      <c r="AB71" s="73"/>
      <c r="AC71" s="73"/>
      <c r="AD71" s="73"/>
      <c r="AE71" s="76" t="s">
        <v>92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14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141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93</v>
      </c>
      <c r="AA72" s="73"/>
      <c r="AB72" s="73"/>
      <c r="AC72" s="73"/>
      <c r="AD72" s="73"/>
      <c r="AE72" s="76" t="s">
        <v>90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14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3" t="s">
        <v>68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1"/>
      <c r="AA73" s="101"/>
      <c r="AB73" s="101"/>
      <c r="AC73" s="101"/>
      <c r="AD73" s="101"/>
      <c r="AE73" s="102"/>
      <c r="AF73" s="102"/>
      <c r="AG73" s="102"/>
      <c r="AH73" s="102"/>
      <c r="AI73" s="102"/>
      <c r="AJ73" s="102"/>
      <c r="AK73" s="102"/>
      <c r="AL73" s="102"/>
      <c r="AM73" s="102"/>
      <c r="AN73" s="95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142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93</v>
      </c>
      <c r="AA74" s="73"/>
      <c r="AB74" s="73"/>
      <c r="AC74" s="73"/>
      <c r="AD74" s="73"/>
      <c r="AE74" s="76" t="s">
        <v>92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63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63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143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93</v>
      </c>
      <c r="AA75" s="73"/>
      <c r="AB75" s="73"/>
      <c r="AC75" s="73"/>
      <c r="AD75" s="73"/>
      <c r="AE75" s="76" t="s">
        <v>92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23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0</v>
      </c>
      <c r="B76" s="89"/>
      <c r="C76" s="89"/>
      <c r="D76" s="89"/>
      <c r="E76" s="89"/>
      <c r="F76" s="89"/>
      <c r="G76" s="103" t="s">
        <v>70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1"/>
      <c r="AA76" s="101"/>
      <c r="AB76" s="101"/>
      <c r="AC76" s="101"/>
      <c r="AD76" s="101"/>
      <c r="AE76" s="102"/>
      <c r="AF76" s="102"/>
      <c r="AG76" s="102"/>
      <c r="AH76" s="102"/>
      <c r="AI76" s="102"/>
      <c r="AJ76" s="102"/>
      <c r="AK76" s="102"/>
      <c r="AL76" s="102"/>
      <c r="AM76" s="102"/>
      <c r="AN76" s="95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144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3" t="s">
        <v>71</v>
      </c>
      <c r="AA77" s="73"/>
      <c r="AB77" s="73"/>
      <c r="AC77" s="73"/>
      <c r="AD77" s="73"/>
      <c r="AE77" s="76" t="s">
        <v>74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6362.35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6362.35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145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71</v>
      </c>
      <c r="AA78" s="73"/>
      <c r="AB78" s="73"/>
      <c r="AC78" s="73"/>
      <c r="AD78" s="73"/>
      <c r="AE78" s="76" t="s">
        <v>74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5270.87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5270.87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9">
        <v>0</v>
      </c>
      <c r="B79" s="89"/>
      <c r="C79" s="89"/>
      <c r="D79" s="89"/>
      <c r="E79" s="89"/>
      <c r="F79" s="89"/>
      <c r="G79" s="103" t="s">
        <v>72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1"/>
      <c r="AA79" s="101"/>
      <c r="AB79" s="101"/>
      <c r="AC79" s="101"/>
      <c r="AD79" s="101"/>
      <c r="AE79" s="102"/>
      <c r="AF79" s="102"/>
      <c r="AG79" s="102"/>
      <c r="AH79" s="102"/>
      <c r="AI79" s="102"/>
      <c r="AJ79" s="102"/>
      <c r="AK79" s="102"/>
      <c r="AL79" s="102"/>
      <c r="AM79" s="102"/>
      <c r="AN79" s="95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146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3" t="s">
        <v>73</v>
      </c>
      <c r="AA80" s="73"/>
      <c r="AB80" s="73"/>
      <c r="AC80" s="73"/>
      <c r="AD80" s="73"/>
      <c r="AE80" s="76" t="s">
        <v>74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147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3" t="s">
        <v>73</v>
      </c>
      <c r="AA81" s="73"/>
      <c r="AB81" s="73"/>
      <c r="AC81" s="73"/>
      <c r="AD81" s="73"/>
      <c r="AE81" s="76" t="s">
        <v>74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3" t="s">
        <v>81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5" t="s">
        <v>83</v>
      </c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80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3" t="s">
        <v>82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5" t="s">
        <v>84</v>
      </c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7">
        <v>45678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4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S52:AZ52"/>
    <mergeCell ref="A92:H92"/>
    <mergeCell ref="A93:H93"/>
    <mergeCell ref="A42:F42"/>
    <mergeCell ref="G42:BL42"/>
    <mergeCell ref="A43:F43"/>
    <mergeCell ref="G43:BL4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51" priority="35" stopIfTrue="1" operator="equal">
      <formula>$G65</formula>
    </cfRule>
  </conditionalFormatting>
  <conditionalFormatting sqref="D51">
    <cfRule type="cellIs" dxfId="50" priority="36" stopIfTrue="1" operator="equal">
      <formula>$D50</formula>
    </cfRule>
  </conditionalFormatting>
  <conditionalFormatting sqref="A66:F66">
    <cfRule type="cellIs" dxfId="49" priority="37" stopIfTrue="1" operator="equal">
      <formula>0</formula>
    </cfRule>
  </conditionalFormatting>
  <conditionalFormatting sqref="D52">
    <cfRule type="cellIs" dxfId="48" priority="34" stopIfTrue="1" operator="equal">
      <formula>$D51</formula>
    </cfRule>
  </conditionalFormatting>
  <conditionalFormatting sqref="G67">
    <cfRule type="cellIs" dxfId="47" priority="31" stopIfTrue="1" operator="equal">
      <formula>$G66</formula>
    </cfRule>
  </conditionalFormatting>
  <conditionalFormatting sqref="A67:F67">
    <cfRule type="cellIs" dxfId="46" priority="32" stopIfTrue="1" operator="equal">
      <formula>0</formula>
    </cfRule>
  </conditionalFormatting>
  <conditionalFormatting sqref="G68">
    <cfRule type="cellIs" dxfId="45" priority="29" stopIfTrue="1" operator="equal">
      <formula>$G67</formula>
    </cfRule>
  </conditionalFormatting>
  <conditionalFormatting sqref="A68:F68">
    <cfRule type="cellIs" dxfId="44" priority="30" stopIfTrue="1" operator="equal">
      <formula>0</formula>
    </cfRule>
  </conditionalFormatting>
  <conditionalFormatting sqref="G69">
    <cfRule type="cellIs" dxfId="43" priority="27" stopIfTrue="1" operator="equal">
      <formula>$G68</formula>
    </cfRule>
  </conditionalFormatting>
  <conditionalFormatting sqref="A69:F69">
    <cfRule type="cellIs" dxfId="42" priority="28" stopIfTrue="1" operator="equal">
      <formula>0</formula>
    </cfRule>
  </conditionalFormatting>
  <conditionalFormatting sqref="G70">
    <cfRule type="cellIs" dxfId="41" priority="25" stopIfTrue="1" operator="equal">
      <formula>$G69</formula>
    </cfRule>
  </conditionalFormatting>
  <conditionalFormatting sqref="A70:F70">
    <cfRule type="cellIs" dxfId="40" priority="26" stopIfTrue="1" operator="equal">
      <formula>0</formula>
    </cfRule>
  </conditionalFormatting>
  <conditionalFormatting sqref="G71">
    <cfRule type="cellIs" dxfId="39" priority="23" stopIfTrue="1" operator="equal">
      <formula>$G70</formula>
    </cfRule>
  </conditionalFormatting>
  <conditionalFormatting sqref="A71:F71">
    <cfRule type="cellIs" dxfId="38" priority="24" stopIfTrue="1" operator="equal">
      <formula>0</formula>
    </cfRule>
  </conditionalFormatting>
  <conditionalFormatting sqref="G72">
    <cfRule type="cellIs" dxfId="37" priority="21" stopIfTrue="1" operator="equal">
      <formula>$G71</formula>
    </cfRule>
  </conditionalFormatting>
  <conditionalFormatting sqref="A72:F72">
    <cfRule type="cellIs" dxfId="36" priority="22" stopIfTrue="1" operator="equal">
      <formula>0</formula>
    </cfRule>
  </conditionalFormatting>
  <conditionalFormatting sqref="G73">
    <cfRule type="cellIs" dxfId="35" priority="19" stopIfTrue="1" operator="equal">
      <formula>$G72</formula>
    </cfRule>
  </conditionalFormatting>
  <conditionalFormatting sqref="A73:F73">
    <cfRule type="cellIs" dxfId="34" priority="20" stopIfTrue="1" operator="equal">
      <formula>0</formula>
    </cfRule>
  </conditionalFormatting>
  <conditionalFormatting sqref="G74">
    <cfRule type="cellIs" dxfId="33" priority="17" stopIfTrue="1" operator="equal">
      <formula>$G73</formula>
    </cfRule>
  </conditionalFormatting>
  <conditionalFormatting sqref="A74:F74">
    <cfRule type="cellIs" dxfId="32" priority="18" stopIfTrue="1" operator="equal">
      <formula>0</formula>
    </cfRule>
  </conditionalFormatting>
  <conditionalFormatting sqref="G75">
    <cfRule type="cellIs" dxfId="31" priority="15" stopIfTrue="1" operator="equal">
      <formula>$G74</formula>
    </cfRule>
  </conditionalFormatting>
  <conditionalFormatting sqref="A75:F75">
    <cfRule type="cellIs" dxfId="30" priority="16" stopIfTrue="1" operator="equal">
      <formula>0</formula>
    </cfRule>
  </conditionalFormatting>
  <conditionalFormatting sqref="G76">
    <cfRule type="cellIs" dxfId="29" priority="13" stopIfTrue="1" operator="equal">
      <formula>$G75</formula>
    </cfRule>
  </conditionalFormatting>
  <conditionalFormatting sqref="A76:F76">
    <cfRule type="cellIs" dxfId="28" priority="14" stopIfTrue="1" operator="equal">
      <formula>0</formula>
    </cfRule>
  </conditionalFormatting>
  <conditionalFormatting sqref="G77">
    <cfRule type="cellIs" dxfId="27" priority="11" stopIfTrue="1" operator="equal">
      <formula>$G76</formula>
    </cfRule>
  </conditionalFormatting>
  <conditionalFormatting sqref="A77:F77">
    <cfRule type="cellIs" dxfId="26" priority="12" stopIfTrue="1" operator="equal">
      <formula>0</formula>
    </cfRule>
  </conditionalFormatting>
  <conditionalFormatting sqref="G78">
    <cfRule type="cellIs" dxfId="25" priority="9" stopIfTrue="1" operator="equal">
      <formula>$G77</formula>
    </cfRule>
  </conditionalFormatting>
  <conditionalFormatting sqref="A78:F78">
    <cfRule type="cellIs" dxfId="24" priority="10" stopIfTrue="1" operator="equal">
      <formula>0</formula>
    </cfRule>
  </conditionalFormatting>
  <conditionalFormatting sqref="G79">
    <cfRule type="cellIs" dxfId="23" priority="7" stopIfTrue="1" operator="equal">
      <formula>$G78</formula>
    </cfRule>
  </conditionalFormatting>
  <conditionalFormatting sqref="A79:F79">
    <cfRule type="cellIs" dxfId="22" priority="8" stopIfTrue="1" operator="equal">
      <formula>0</formula>
    </cfRule>
  </conditionalFormatting>
  <conditionalFormatting sqref="G80">
    <cfRule type="cellIs" dxfId="21" priority="5" stopIfTrue="1" operator="equal">
      <formula>$G79</formula>
    </cfRule>
  </conditionalFormatting>
  <conditionalFormatting sqref="A80:F80">
    <cfRule type="cellIs" dxfId="20" priority="6" stopIfTrue="1" operator="equal">
      <formula>0</formula>
    </cfRule>
  </conditionalFormatting>
  <conditionalFormatting sqref="G81">
    <cfRule type="cellIs" dxfId="19" priority="3" stopIfTrue="1" operator="equal">
      <formula>$G80</formula>
    </cfRule>
  </conditionalFormatting>
  <conditionalFormatting sqref="A81:F81">
    <cfRule type="cellIs" dxfId="18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2" manualBreakCount="2">
    <brk id="33" max="64" man="1"/>
    <brk id="75" max="6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view="pageBreakPreview" topLeftCell="A56" zoomScaleNormal="100" zoomScaleSheetLayoutView="100" workbookViewId="0">
      <selection activeCell="H9" sqref="H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9" t="s">
        <v>79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20.25" customHeight="1" x14ac:dyDescent="0.25">
      <c r="AO7" s="121" t="s">
        <v>76</v>
      </c>
      <c r="AP7" s="122"/>
      <c r="AQ7" s="122"/>
      <c r="AR7" s="122"/>
      <c r="AS7" s="122"/>
      <c r="AT7" s="122"/>
      <c r="AU7" s="122"/>
      <c r="AV7" s="123" t="s">
        <v>61</v>
      </c>
      <c r="AW7" s="121" t="s">
        <v>77</v>
      </c>
      <c r="AX7" s="122"/>
      <c r="AY7" s="122"/>
      <c r="AZ7" s="122"/>
      <c r="BA7" s="122"/>
      <c r="BB7" s="122"/>
      <c r="BC7" s="122"/>
      <c r="BD7" s="122"/>
      <c r="BE7" s="122"/>
      <c r="BF7" s="122"/>
      <c r="BG7" s="123"/>
      <c r="BH7" s="12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79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79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162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164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163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4954700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4954700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8" t="s">
        <v>160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153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8" t="s">
        <v>161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154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155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4954700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4954700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64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4954700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4954700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65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38.25" customHeight="1" x14ac:dyDescent="0.2">
      <c r="A65" s="62">
        <v>0</v>
      </c>
      <c r="B65" s="62"/>
      <c r="C65" s="62"/>
      <c r="D65" s="62"/>
      <c r="E65" s="62"/>
      <c r="F65" s="62"/>
      <c r="G65" s="85" t="s">
        <v>155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3" t="s">
        <v>71</v>
      </c>
      <c r="AA65" s="73"/>
      <c r="AB65" s="73"/>
      <c r="AC65" s="73"/>
      <c r="AD65" s="73"/>
      <c r="AE65" s="85" t="s">
        <v>119</v>
      </c>
      <c r="AF65" s="104"/>
      <c r="AG65" s="104"/>
      <c r="AH65" s="104"/>
      <c r="AI65" s="104"/>
      <c r="AJ65" s="104"/>
      <c r="AK65" s="104"/>
      <c r="AL65" s="104"/>
      <c r="AM65" s="104"/>
      <c r="AN65" s="105"/>
      <c r="AO65" s="58">
        <v>4594700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4594700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9">
        <v>0</v>
      </c>
      <c r="B66" s="89"/>
      <c r="C66" s="89"/>
      <c r="D66" s="89"/>
      <c r="E66" s="89"/>
      <c r="F66" s="89"/>
      <c r="G66" s="103" t="s">
        <v>68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101"/>
      <c r="AA66" s="101"/>
      <c r="AB66" s="101"/>
      <c r="AC66" s="101"/>
      <c r="AD66" s="101"/>
      <c r="AE66" s="103"/>
      <c r="AF66" s="106"/>
      <c r="AG66" s="106"/>
      <c r="AH66" s="106"/>
      <c r="AI66" s="106"/>
      <c r="AJ66" s="106"/>
      <c r="AK66" s="106"/>
      <c r="AL66" s="106"/>
      <c r="AM66" s="106"/>
      <c r="AN66" s="107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156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71</v>
      </c>
      <c r="AA67" s="73"/>
      <c r="AB67" s="73"/>
      <c r="AC67" s="73"/>
      <c r="AD67" s="73"/>
      <c r="AE67" s="85" t="s">
        <v>110</v>
      </c>
      <c r="AF67" s="104"/>
      <c r="AG67" s="104"/>
      <c r="AH67" s="104"/>
      <c r="AI67" s="104"/>
      <c r="AJ67" s="104"/>
      <c r="AK67" s="104"/>
      <c r="AL67" s="104"/>
      <c r="AM67" s="104"/>
      <c r="AN67" s="105"/>
      <c r="AO67" s="58">
        <v>1300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1300</v>
      </c>
      <c r="BF67" s="58"/>
      <c r="BG67" s="58"/>
      <c r="BH67" s="58"/>
      <c r="BI67" s="58"/>
      <c r="BJ67" s="58"/>
      <c r="BK67" s="58"/>
      <c r="BL67" s="58"/>
    </row>
    <row r="68" spans="1:64" ht="38.25" customHeight="1" x14ac:dyDescent="0.2">
      <c r="A68" s="62">
        <v>0</v>
      </c>
      <c r="B68" s="62"/>
      <c r="C68" s="62"/>
      <c r="D68" s="62"/>
      <c r="E68" s="62"/>
      <c r="F68" s="62"/>
      <c r="G68" s="85" t="s">
        <v>157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108</v>
      </c>
      <c r="AA68" s="73"/>
      <c r="AB68" s="73"/>
      <c r="AC68" s="73"/>
      <c r="AD68" s="73"/>
      <c r="AE68" s="85" t="s">
        <v>92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11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</v>
      </c>
      <c r="BF68" s="58"/>
      <c r="BG68" s="58"/>
      <c r="BH68" s="58"/>
      <c r="BI68" s="58"/>
      <c r="BJ68" s="58"/>
      <c r="BK68" s="58"/>
      <c r="BL68" s="58"/>
    </row>
    <row r="69" spans="1:64" ht="38.25" customHeight="1" x14ac:dyDescent="0.2">
      <c r="A69" s="62">
        <v>0</v>
      </c>
      <c r="B69" s="62"/>
      <c r="C69" s="62"/>
      <c r="D69" s="62"/>
      <c r="E69" s="62"/>
      <c r="F69" s="62"/>
      <c r="G69" s="85" t="s">
        <v>158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67</v>
      </c>
      <c r="AA69" s="73"/>
      <c r="AB69" s="73"/>
      <c r="AC69" s="73"/>
      <c r="AD69" s="73"/>
      <c r="AE69" s="85" t="s">
        <v>92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8">
        <v>497.6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497.6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9">
        <v>0</v>
      </c>
      <c r="B70" s="89"/>
      <c r="C70" s="89"/>
      <c r="D70" s="89"/>
      <c r="E70" s="89"/>
      <c r="F70" s="89"/>
      <c r="G70" s="103" t="s">
        <v>72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3"/>
      <c r="AF70" s="106"/>
      <c r="AG70" s="106"/>
      <c r="AH70" s="106"/>
      <c r="AI70" s="106"/>
      <c r="AJ70" s="106"/>
      <c r="AK70" s="106"/>
      <c r="AL70" s="106"/>
      <c r="AM70" s="106"/>
      <c r="AN70" s="107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159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73</v>
      </c>
      <c r="AA71" s="73"/>
      <c r="AB71" s="73"/>
      <c r="AC71" s="73"/>
      <c r="AD71" s="73"/>
      <c r="AE71" s="85" t="s">
        <v>74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3" t="s">
        <v>81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5" t="s">
        <v>83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1" t="s">
        <v>80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3" t="s">
        <v>82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5" t="s">
        <v>84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17">
        <v>45678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КПК0611031</vt:lpstr>
      <vt:lpstr>КПК0611184</vt:lpstr>
      <vt:lpstr>КПК0611200</vt:lpstr>
      <vt:lpstr>КПК0611600</vt:lpstr>
      <vt:lpstr>КПК0611031!Область_печати</vt:lpstr>
      <vt:lpstr>КПК0611184!Область_печати</vt:lpstr>
      <vt:lpstr>КПК0611200!Область_печати</vt:lpstr>
      <vt:lpstr>КПК0611600!Область_печати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2025-01-22T14:46:28Z</cp:lastPrinted>
  <dcterms:created xsi:type="dcterms:W3CDTF">2016-08-15T09:54:21Z</dcterms:created>
  <dcterms:modified xsi:type="dcterms:W3CDTF">2025-01-22T14:57:27Z</dcterms:modified>
</cp:coreProperties>
</file>